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1"/>
  </bookViews>
  <sheets>
    <sheet name="Timesheet (New)" sheetId="1" r:id="rId1"/>
    <sheet name="EXAMPLE &amp; INSTRUCTIONS " sheetId="2" r:id="rId2"/>
  </sheets>
  <definedNames/>
  <calcPr fullCalcOnLoad="1"/>
</workbook>
</file>

<file path=xl/sharedStrings.xml><?xml version="1.0" encoding="utf-8"?>
<sst xmlns="http://schemas.openxmlformats.org/spreadsheetml/2006/main" count="125" uniqueCount="59">
  <si>
    <t>Start Time</t>
  </si>
  <si>
    <t>Other Duties Hours</t>
  </si>
  <si>
    <t>Sun</t>
  </si>
  <si>
    <t>Mon</t>
  </si>
  <si>
    <t>Wed</t>
  </si>
  <si>
    <t>Thur</t>
  </si>
  <si>
    <t>Fri</t>
  </si>
  <si>
    <t>Sat</t>
  </si>
  <si>
    <t>Sat Hrs</t>
  </si>
  <si>
    <t>Sun Hrs</t>
  </si>
  <si>
    <t>Breaks &amp; POA Hours</t>
  </si>
  <si>
    <t>Daily Driving Hours</t>
  </si>
  <si>
    <t>Total Daily Duty Hours</t>
  </si>
  <si>
    <t>Tue</t>
  </si>
  <si>
    <t xml:space="preserve">Vehicle &amp; Trailer Registration                         </t>
  </si>
  <si>
    <t>Assignment Details/Running Sheet No: or Load No:</t>
  </si>
  <si>
    <t>Shift Start Time</t>
  </si>
  <si>
    <t>Shift Finish Time</t>
  </si>
  <si>
    <t>Day     &amp;      Date</t>
  </si>
  <si>
    <t>WEEKLY REST DETAILS</t>
  </si>
  <si>
    <t>Start Date</t>
  </si>
  <si>
    <t>End Date</t>
  </si>
  <si>
    <t>End Time</t>
  </si>
  <si>
    <t>TOTAL HOURS BREAK</t>
  </si>
  <si>
    <t>Expenses   Tolls/Night Out/ Phone etc:</t>
  </si>
  <si>
    <t>Phoenix Drivers Ltd - Timesheet</t>
  </si>
  <si>
    <r>
      <t xml:space="preserve">A regular weekly rest period is a period of 45 consecutive hours. Can be reduced to 24 hours but must be compensated for by an equivalent period of rest </t>
    </r>
    <r>
      <rPr>
        <b/>
        <u val="single"/>
        <sz val="14"/>
        <color indexed="9"/>
        <rFont val="Arial"/>
        <family val="2"/>
      </rPr>
      <t>taken in one block.</t>
    </r>
  </si>
  <si>
    <t xml:space="preserve">           Expenses</t>
  </si>
  <si>
    <t xml:space="preserve">    Office Use Only</t>
  </si>
  <si>
    <t>Start Date:</t>
  </si>
  <si>
    <t xml:space="preserve">Veh: </t>
  </si>
  <si>
    <t>Trailer:</t>
  </si>
  <si>
    <r>
      <t>Drivers Name:</t>
    </r>
    <r>
      <rPr>
        <b/>
        <sz val="24"/>
        <rFont val="Berlin Sans FB Demi"/>
        <family val="0"/>
      </rPr>
      <t xml:space="preserve"> </t>
    </r>
  </si>
  <si>
    <t>Mon - Fri Basic Hours</t>
  </si>
  <si>
    <t>Mon - Fri O/Time Hours</t>
  </si>
  <si>
    <t>Totals</t>
  </si>
  <si>
    <t xml:space="preserve">    24 hour clock</t>
  </si>
  <si>
    <r>
      <t xml:space="preserve">Client:                               </t>
    </r>
    <r>
      <rPr>
        <b/>
        <u val="single"/>
        <sz val="12"/>
        <rFont val="Berlin Sans FB Demi"/>
        <family val="2"/>
      </rPr>
      <t>(</t>
    </r>
    <r>
      <rPr>
        <b/>
        <u val="single"/>
        <sz val="16"/>
        <rFont val="Berlin Sans FB Demi"/>
        <family val="0"/>
      </rPr>
      <t>One client per time sheet</t>
    </r>
    <r>
      <rPr>
        <b/>
        <u val="single"/>
        <sz val="12"/>
        <rFont val="Berlin Sans FB Demi"/>
        <family val="2"/>
      </rPr>
      <t>)</t>
    </r>
  </si>
  <si>
    <t>Parking 25.50</t>
  </si>
  <si>
    <t>Night Out</t>
  </si>
  <si>
    <t>FX 64 ABC</t>
  </si>
  <si>
    <t>Tesco Didcot</t>
  </si>
  <si>
    <t>Reload Peterborough</t>
  </si>
  <si>
    <t>Midlands Multidrop</t>
  </si>
  <si>
    <t>Reload Trays to Logtek</t>
  </si>
  <si>
    <t>Meal £5</t>
  </si>
  <si>
    <t>AB19 ABC</t>
  </si>
  <si>
    <t xml:space="preserve">Tip Logtak trays </t>
  </si>
  <si>
    <t>R/L FWC to Peterborough</t>
  </si>
  <si>
    <t xml:space="preserve">   Name</t>
  </si>
  <si>
    <t>Your Name</t>
  </si>
  <si>
    <t>Rest Day</t>
  </si>
  <si>
    <t>RS 123456</t>
  </si>
  <si>
    <t>R/L Intergreen Hull</t>
  </si>
  <si>
    <t>Washington Changeover</t>
  </si>
  <si>
    <t>FX69 ABC</t>
  </si>
  <si>
    <t>PX68 ABC</t>
  </si>
  <si>
    <t>(1 Client per Timesheet Please)</t>
  </si>
  <si>
    <t>: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</si>
</sst>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_);\(&quot;£&quot;#,##0\)"/>
    <numFmt numFmtId="179" formatCode="&quot;£&quot;#,##0_);[Red]\(&quot;£&quot;#,##0\)"/>
    <numFmt numFmtId="180" formatCode="&quot;£&quot;#,##0.00_);\(&quot;£&quot;#,##0.00\)"/>
    <numFmt numFmtId="181" formatCode="&quot;£&quot;#,##0.00_);[Red]\(&quot;£&quot;#,##0.00\)"/>
    <numFmt numFmtId="182" formatCode="_(&quot;£&quot;* #,##0_);_(&quot;£&quot;* \(#,##0\);_(&quot;£&quot;* &quot;-&quot;_);_(@_)"/>
    <numFmt numFmtId="183" formatCode="_(&quot;£&quot;* #,##0.00_);_(&quot;£&quot;* \(#,##0.00\);_(&quot;£&quot;* &quot;-&quot;??_);_(@_)"/>
    <numFmt numFmtId="184" formatCode="0.0"/>
    <numFmt numFmtId="185" formatCode="#\ ?/4"/>
    <numFmt numFmtId="186" formatCode="#\ ?/2"/>
    <numFmt numFmtId="187" formatCode="[$-809]dd\ mmmm\ yyyy"/>
    <numFmt numFmtId="188" formatCode="[$-409]d\-mmm;@"/>
    <numFmt numFmtId="189" formatCode="h:mm;@"/>
    <numFmt numFmtId="190" formatCode="&quot;£&quot;#,##0.00"/>
    <numFmt numFmtId="191" formatCode="[$-409]d\-mmm\-yy;@"/>
  </numFmts>
  <fonts count="119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8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28"/>
      <color indexed="10"/>
      <name val="Arial"/>
      <family val="2"/>
    </font>
    <font>
      <b/>
      <sz val="2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6"/>
      <name val="Berlin Sans FB Demi"/>
      <family val="2"/>
    </font>
    <font>
      <b/>
      <i/>
      <sz val="18"/>
      <name val="Berlin Sans FB Demi"/>
      <family val="2"/>
    </font>
    <font>
      <b/>
      <sz val="10"/>
      <name val="Berlin Sans FB Demi"/>
      <family val="2"/>
    </font>
    <font>
      <b/>
      <i/>
      <sz val="10"/>
      <name val="Berlin Sans FB Demi"/>
      <family val="2"/>
    </font>
    <font>
      <b/>
      <i/>
      <sz val="16"/>
      <name val="Berlin Sans FB Demi"/>
      <family val="2"/>
    </font>
    <font>
      <b/>
      <i/>
      <sz val="20"/>
      <color indexed="10"/>
      <name val="Berlin Sans FB Demi"/>
      <family val="2"/>
    </font>
    <font>
      <b/>
      <i/>
      <u val="single"/>
      <sz val="22"/>
      <color indexed="10"/>
      <name val="Berlin Sans FB Demi"/>
      <family val="2"/>
    </font>
    <font>
      <sz val="28"/>
      <name val="Arial"/>
      <family val="2"/>
    </font>
    <font>
      <b/>
      <sz val="28"/>
      <name val="Berlin Sans FB Demi"/>
      <family val="2"/>
    </font>
    <font>
      <b/>
      <sz val="28"/>
      <name val="Arial"/>
      <family val="2"/>
    </font>
    <font>
      <b/>
      <i/>
      <sz val="14"/>
      <color indexed="8"/>
      <name val="Arial"/>
      <family val="2"/>
    </font>
    <font>
      <sz val="20"/>
      <name val="Arial"/>
      <family val="0"/>
    </font>
    <font>
      <sz val="24"/>
      <name val="Arial"/>
      <family val="0"/>
    </font>
    <font>
      <b/>
      <i/>
      <sz val="18"/>
      <name val="Arial Black"/>
      <family val="2"/>
    </font>
    <font>
      <b/>
      <i/>
      <sz val="16"/>
      <color indexed="8"/>
      <name val="Berlin Sans FB Demi"/>
      <family val="2"/>
    </font>
    <font>
      <b/>
      <i/>
      <sz val="16"/>
      <color indexed="8"/>
      <name val="Arial"/>
      <family val="2"/>
    </font>
    <font>
      <b/>
      <i/>
      <sz val="12"/>
      <name val="Berlin Sans FB Demi"/>
      <family val="2"/>
    </font>
    <font>
      <b/>
      <sz val="14"/>
      <name val="Berlin Sans FB Demi"/>
      <family val="2"/>
    </font>
    <font>
      <b/>
      <sz val="24"/>
      <name val="Berlin Sans FB Demi"/>
      <family val="2"/>
    </font>
    <font>
      <b/>
      <sz val="20"/>
      <name val="Berlin Sans FB Demi"/>
      <family val="2"/>
    </font>
    <font>
      <b/>
      <sz val="14"/>
      <color indexed="9"/>
      <name val="Arial"/>
      <family val="2"/>
    </font>
    <font>
      <b/>
      <i/>
      <sz val="20"/>
      <name val="Berlin Sans FB Demi"/>
      <family val="2"/>
    </font>
    <font>
      <b/>
      <sz val="36"/>
      <name val="Berlin Sans FB Demi"/>
      <family val="2"/>
    </font>
    <font>
      <i/>
      <sz val="18"/>
      <name val="Arial Black"/>
      <family val="2"/>
    </font>
    <font>
      <b/>
      <u val="single"/>
      <sz val="14"/>
      <color indexed="9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8"/>
      <color indexed="8"/>
      <name val="Arial"/>
      <family val="2"/>
    </font>
    <font>
      <b/>
      <sz val="18"/>
      <name val="Berlin Sans FB Demi"/>
      <family val="2"/>
    </font>
    <font>
      <sz val="14"/>
      <name val="Arial"/>
      <family val="0"/>
    </font>
    <font>
      <b/>
      <sz val="12"/>
      <name val="Arial"/>
      <family val="2"/>
    </font>
    <font>
      <b/>
      <sz val="24"/>
      <name val="Times New Roman"/>
      <family val="1"/>
    </font>
    <font>
      <b/>
      <u val="single"/>
      <sz val="24"/>
      <name val="Berlin Sans FB Demi"/>
      <family val="2"/>
    </font>
    <font>
      <b/>
      <u val="single"/>
      <sz val="12"/>
      <name val="Berlin Sans FB Demi"/>
      <family val="2"/>
    </font>
    <font>
      <b/>
      <u val="single"/>
      <sz val="24"/>
      <name val="Times New Roman"/>
      <family val="1"/>
    </font>
    <font>
      <b/>
      <u val="single"/>
      <sz val="18"/>
      <name val="Berlin Sans FB Demi"/>
      <family val="2"/>
    </font>
    <font>
      <b/>
      <sz val="16"/>
      <name val="Arial"/>
      <family val="2"/>
    </font>
    <font>
      <b/>
      <sz val="20"/>
      <color indexed="9"/>
      <name val="Arial"/>
      <family val="2"/>
    </font>
    <font>
      <b/>
      <u val="single"/>
      <sz val="16"/>
      <name val="Berlin Sans FB Dem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60"/>
      <name val="Calibri"/>
      <family val="2"/>
    </font>
    <font>
      <b/>
      <sz val="16"/>
      <color indexed="60"/>
      <name val="Calibri"/>
      <family val="2"/>
    </font>
    <font>
      <sz val="20"/>
      <color indexed="60"/>
      <name val="Calibri"/>
      <family val="2"/>
    </font>
    <font>
      <b/>
      <sz val="16"/>
      <name val="Calibri"/>
      <family val="2"/>
    </font>
    <font>
      <b/>
      <i/>
      <sz val="16"/>
      <name val="Arial"/>
      <family val="2"/>
    </font>
    <font>
      <b/>
      <i/>
      <sz val="20"/>
      <color indexed="8"/>
      <name val="Berlin Sans FB Demi"/>
      <family val="0"/>
    </font>
    <font>
      <b/>
      <i/>
      <u val="single"/>
      <sz val="20"/>
      <color indexed="8"/>
      <name val="Berlin Sans FB Demi"/>
      <family val="0"/>
    </font>
    <font>
      <b/>
      <u val="single"/>
      <sz val="1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sz val="16"/>
      <color indexed="8"/>
      <name val="Arial Black"/>
      <family val="0"/>
    </font>
    <font>
      <u val="single"/>
      <sz val="20"/>
      <color indexed="8"/>
      <name val="Berlin Sans FB"/>
      <family val="0"/>
    </font>
    <font>
      <sz val="20"/>
      <color indexed="8"/>
      <name val="Berlin Sans FB"/>
      <family val="0"/>
    </font>
    <font>
      <b/>
      <sz val="20"/>
      <color indexed="8"/>
      <name val="Berlin Sans FB"/>
      <family val="0"/>
    </font>
    <font>
      <b/>
      <u val="single"/>
      <sz val="15"/>
      <color indexed="8"/>
      <name val="Arial"/>
      <family val="0"/>
    </font>
    <font>
      <b/>
      <sz val="15"/>
      <color indexed="8"/>
      <name val="Arial"/>
      <family val="0"/>
    </font>
    <font>
      <sz val="15"/>
      <color indexed="8"/>
      <name val="Arial"/>
      <family val="0"/>
    </font>
    <font>
      <sz val="15"/>
      <color indexed="8"/>
      <name val="Arial Black"/>
      <family val="0"/>
    </font>
    <font>
      <sz val="12"/>
      <color indexed="8"/>
      <name val="Arial Black"/>
      <family val="0"/>
    </font>
    <font>
      <u val="single"/>
      <sz val="15"/>
      <color indexed="8"/>
      <name val="Berlin Sans FB"/>
      <family val="0"/>
    </font>
    <font>
      <sz val="15"/>
      <color indexed="8"/>
      <name val="Berlin Sans FB"/>
      <family val="0"/>
    </font>
    <font>
      <b/>
      <sz val="15"/>
      <color indexed="8"/>
      <name val="Berlin Sans FB"/>
      <family val="0"/>
    </font>
    <font>
      <b/>
      <sz val="24"/>
      <color indexed="8"/>
      <name val="Arial"/>
      <family val="0"/>
    </font>
    <font>
      <b/>
      <sz val="20"/>
      <color indexed="8"/>
      <name val="Arial"/>
      <family val="0"/>
    </font>
    <font>
      <b/>
      <u val="single"/>
      <sz val="11"/>
      <color indexed="8"/>
      <name val="Calibri"/>
      <family val="0"/>
    </font>
    <font>
      <b/>
      <sz val="20"/>
      <color indexed="8"/>
      <name val="Calibri"/>
      <family val="0"/>
    </font>
    <font>
      <b/>
      <u val="single"/>
      <sz val="16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9C5700"/>
      <name val="Calibri"/>
      <family val="2"/>
    </font>
    <font>
      <b/>
      <sz val="16"/>
      <color rgb="FF9C5700"/>
      <name val="Calibri"/>
      <family val="2"/>
    </font>
    <font>
      <sz val="20"/>
      <color rgb="FF9C57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09" fillId="30" borderId="1" applyNumberFormat="0" applyAlignment="0" applyProtection="0"/>
    <xf numFmtId="0" fontId="110" fillId="0" borderId="6" applyNumberFormat="0" applyFill="0" applyAlignment="0" applyProtection="0"/>
    <xf numFmtId="0" fontId="111" fillId="31" borderId="0" applyNumberFormat="0" applyBorder="0" applyAlignment="0" applyProtection="0"/>
    <xf numFmtId="0" fontId="0" fillId="32" borderId="7" applyNumberFormat="0" applyFont="0" applyAlignment="0" applyProtection="0"/>
    <xf numFmtId="0" fontId="112" fillId="27" borderId="8" applyNumberFormat="0" applyAlignment="0" applyProtection="0"/>
    <xf numFmtId="9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114" fillId="0" borderId="9" applyNumberFormat="0" applyFill="0" applyAlignment="0" applyProtection="0"/>
    <xf numFmtId="0" fontId="115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2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6" fillId="3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1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3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0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29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10" fillId="0" borderId="20" xfId="0" applyFont="1" applyBorder="1" applyAlignment="1" applyProtection="1">
      <alignment/>
      <protection hidden="1"/>
    </xf>
    <xf numFmtId="0" fontId="14" fillId="0" borderId="21" xfId="0" applyFont="1" applyFill="1" applyBorder="1" applyAlignment="1" applyProtection="1">
      <alignment horizontal="left"/>
      <protection hidden="1"/>
    </xf>
    <xf numFmtId="0" fontId="14" fillId="0" borderId="20" xfId="0" applyFont="1" applyFill="1" applyBorder="1" applyAlignment="1" applyProtection="1">
      <alignment horizontal="left"/>
      <protection hidden="1"/>
    </xf>
    <xf numFmtId="0" fontId="15" fillId="0" borderId="22" xfId="0" applyFont="1" applyBorder="1" applyAlignment="1" applyProtection="1">
      <alignment horizontal="center" wrapText="1"/>
      <protection hidden="1"/>
    </xf>
    <xf numFmtId="0" fontId="15" fillId="0" borderId="22" xfId="0" applyFont="1" applyBorder="1" applyAlignment="1" applyProtection="1">
      <alignment horizontal="center" textRotation="90" wrapText="1"/>
      <protection hidden="1"/>
    </xf>
    <xf numFmtId="16" fontId="40" fillId="0" borderId="0" xfId="0" applyNumberFormat="1" applyFont="1" applyBorder="1" applyAlignment="1" applyProtection="1">
      <alignment/>
      <protection hidden="1"/>
    </xf>
    <xf numFmtId="0" fontId="25" fillId="33" borderId="22" xfId="0" applyFont="1" applyFill="1" applyBorder="1" applyAlignment="1" applyProtection="1">
      <alignment horizontal="center" wrapText="1"/>
      <protection/>
    </xf>
    <xf numFmtId="0" fontId="15" fillId="0" borderId="10" xfId="0" applyFont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/>
      <protection hidden="1"/>
    </xf>
    <xf numFmtId="0" fontId="42" fillId="0" borderId="23" xfId="0" applyFont="1" applyFill="1" applyBorder="1" applyAlignment="1" applyProtection="1">
      <alignment horizontal="left" vertical="center"/>
      <protection locked="0"/>
    </xf>
    <xf numFmtId="0" fontId="42" fillId="0" borderId="24" xfId="0" applyFont="1" applyFill="1" applyBorder="1" applyAlignment="1" applyProtection="1">
      <alignment horizontal="left" vertical="center"/>
      <protection locked="0"/>
    </xf>
    <xf numFmtId="0" fontId="44" fillId="0" borderId="0" xfId="0" applyFont="1" applyBorder="1" applyAlignment="1" applyProtection="1">
      <alignment/>
      <protection hidden="1"/>
    </xf>
    <xf numFmtId="0" fontId="28" fillId="0" borderId="25" xfId="0" applyFont="1" applyBorder="1" applyAlignment="1" applyProtection="1">
      <alignment wrapText="1"/>
      <protection hidden="1"/>
    </xf>
    <xf numFmtId="190" fontId="41" fillId="0" borderId="10" xfId="0" applyNumberFormat="1" applyFont="1" applyFill="1" applyBorder="1" applyAlignment="1" applyProtection="1">
      <alignment horizontal="center"/>
      <protection locked="0"/>
    </xf>
    <xf numFmtId="190" fontId="41" fillId="0" borderId="11" xfId="0" applyNumberFormat="1" applyFont="1" applyFill="1" applyBorder="1" applyAlignment="1" applyProtection="1">
      <alignment horizontal="center"/>
      <protection locked="0"/>
    </xf>
    <xf numFmtId="190" fontId="41" fillId="0" borderId="26" xfId="0" applyNumberFormat="1" applyFont="1" applyFill="1" applyBorder="1" applyAlignment="1" applyProtection="1">
      <alignment horizontal="center"/>
      <protection locked="0"/>
    </xf>
    <xf numFmtId="190" fontId="6" fillId="0" borderId="1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 applyProtection="1">
      <alignment/>
      <protection hidden="1"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42" fillId="0" borderId="31" xfId="0" applyFont="1" applyFill="1" applyBorder="1" applyAlignment="1" applyProtection="1">
      <alignment horizontal="left" vertical="center"/>
      <protection locked="0"/>
    </xf>
    <xf numFmtId="190" fontId="41" fillId="0" borderId="11" xfId="0" applyNumberFormat="1" applyFont="1" applyFill="1" applyBorder="1" applyAlignment="1" applyProtection="1">
      <alignment horizontal="center"/>
      <protection locked="0"/>
    </xf>
    <xf numFmtId="190" fontId="41" fillId="0" borderId="10" xfId="0" applyNumberFormat="1" applyFont="1" applyFill="1" applyBorder="1" applyAlignment="1" applyProtection="1">
      <alignment horizontal="center"/>
      <protection locked="0"/>
    </xf>
    <xf numFmtId="0" fontId="0" fillId="34" borderId="22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18" xfId="0" applyFill="1" applyBorder="1" applyAlignment="1">
      <alignment/>
    </xf>
    <xf numFmtId="0" fontId="12" fillId="35" borderId="32" xfId="0" applyFont="1" applyFill="1" applyBorder="1" applyAlignment="1" applyProtection="1">
      <alignment horizontal="left"/>
      <protection hidden="1"/>
    </xf>
    <xf numFmtId="0" fontId="12" fillId="35" borderId="21" xfId="0" applyFont="1" applyFill="1" applyBorder="1" applyAlignment="1" applyProtection="1">
      <alignment horizontal="left"/>
      <protection hidden="1"/>
    </xf>
    <xf numFmtId="0" fontId="15" fillId="35" borderId="21" xfId="0" applyFont="1" applyFill="1" applyBorder="1" applyAlignment="1" applyProtection="1">
      <alignment horizontal="left"/>
      <protection hidden="1"/>
    </xf>
    <xf numFmtId="0" fontId="14" fillId="35" borderId="21" xfId="0" applyFont="1" applyFill="1" applyBorder="1" applyAlignment="1" applyProtection="1">
      <alignment horizontal="left"/>
      <protection hidden="1"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Fill="1" applyBorder="1" applyAlignment="1" applyProtection="1">
      <alignment horizontal="left" vertical="center"/>
      <protection hidden="1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0" fillId="35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7" fillId="35" borderId="22" xfId="0" applyFont="1" applyFill="1" applyBorder="1" applyAlignment="1" applyProtection="1">
      <alignment horizontal="center" wrapText="1"/>
      <protection hidden="1"/>
    </xf>
    <xf numFmtId="0" fontId="27" fillId="0" borderId="32" xfId="0" applyFont="1" applyFill="1" applyBorder="1" applyAlignment="1" applyProtection="1">
      <alignment horizontal="center"/>
      <protection hidden="1"/>
    </xf>
    <xf numFmtId="0" fontId="27" fillId="0" borderId="20" xfId="0" applyFont="1" applyFill="1" applyBorder="1" applyAlignment="1" applyProtection="1">
      <alignment horizontal="center" wrapText="1"/>
      <protection hidden="1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191" fontId="47" fillId="0" borderId="25" xfId="0" applyNumberFormat="1" applyFont="1" applyFill="1" applyBorder="1" applyAlignment="1" applyProtection="1">
      <alignment horizontal="center"/>
      <protection hidden="1"/>
    </xf>
    <xf numFmtId="20" fontId="5" fillId="33" borderId="11" xfId="0" applyNumberFormat="1" applyFont="1" applyFill="1" applyBorder="1" applyAlignment="1">
      <alignment horizontal="center"/>
    </xf>
    <xf numFmtId="0" fontId="48" fillId="0" borderId="39" xfId="0" applyFont="1" applyFill="1" applyBorder="1" applyAlignment="1">
      <alignment/>
    </xf>
    <xf numFmtId="0" fontId="48" fillId="0" borderId="22" xfId="0" applyFont="1" applyFill="1" applyBorder="1" applyAlignment="1" applyProtection="1">
      <alignment horizontal="center"/>
      <protection locked="0"/>
    </xf>
    <xf numFmtId="0" fontId="48" fillId="0" borderId="18" xfId="0" applyFont="1" applyFill="1" applyBorder="1" applyAlignment="1" applyProtection="1">
      <alignment horizontal="center"/>
      <protection locked="0"/>
    </xf>
    <xf numFmtId="0" fontId="116" fillId="31" borderId="0" xfId="56" applyFont="1" applyBorder="1" applyAlignment="1" applyProtection="1">
      <alignment horizontal="left" vertical="center"/>
      <protection hidden="1"/>
    </xf>
    <xf numFmtId="191" fontId="117" fillId="31" borderId="25" xfId="56" applyNumberFormat="1" applyFont="1" applyBorder="1" applyAlignment="1" applyProtection="1">
      <alignment horizontal="center"/>
      <protection hidden="1"/>
    </xf>
    <xf numFmtId="0" fontId="43" fillId="0" borderId="25" xfId="0" applyFont="1" applyFill="1" applyBorder="1" applyAlignment="1" applyProtection="1">
      <alignment horizontal="left" vertical="center"/>
      <protection hidden="1"/>
    </xf>
    <xf numFmtId="189" fontId="41" fillId="0" borderId="22" xfId="0" applyNumberFormat="1" applyFont="1" applyFill="1" applyBorder="1" applyAlignment="1" applyProtection="1">
      <alignment horizontal="center" vertical="center"/>
      <protection locked="0"/>
    </xf>
    <xf numFmtId="189" fontId="41" fillId="0" borderId="18" xfId="0" applyNumberFormat="1" applyFont="1" applyFill="1" applyBorder="1" applyAlignment="1" applyProtection="1">
      <alignment horizontal="center" vertical="center"/>
      <protection locked="0"/>
    </xf>
    <xf numFmtId="20" fontId="41" fillId="0" borderId="22" xfId="0" applyNumberFormat="1" applyFont="1" applyFill="1" applyBorder="1" applyAlignment="1" applyProtection="1">
      <alignment horizontal="center" vertical="center"/>
      <protection locked="0"/>
    </xf>
    <xf numFmtId="20" fontId="41" fillId="0" borderId="18" xfId="0" applyNumberFormat="1" applyFont="1" applyFill="1" applyBorder="1" applyAlignment="1" applyProtection="1">
      <alignment horizontal="center" vertical="center"/>
      <protection locked="0"/>
    </xf>
    <xf numFmtId="0" fontId="31" fillId="36" borderId="39" xfId="0" applyFont="1" applyFill="1" applyBorder="1" applyAlignment="1">
      <alignment horizontal="center" vertical="center" wrapText="1"/>
    </xf>
    <xf numFmtId="0" fontId="36" fillId="36" borderId="39" xfId="0" applyFont="1" applyFill="1" applyBorder="1" applyAlignment="1">
      <alignment horizontal="center" vertical="center"/>
    </xf>
    <xf numFmtId="0" fontId="15" fillId="0" borderId="12" xfId="0" applyFont="1" applyBorder="1" applyAlignment="1" applyProtection="1">
      <alignment horizontal="center" wrapText="1" readingOrder="1"/>
      <protection/>
    </xf>
    <xf numFmtId="0" fontId="5" fillId="0" borderId="10" xfId="0" applyFont="1" applyBorder="1" applyAlignment="1" applyProtection="1">
      <alignment horizontal="center" wrapText="1"/>
      <protection/>
    </xf>
    <xf numFmtId="0" fontId="8" fillId="0" borderId="4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49" fillId="36" borderId="44" xfId="0" applyFont="1" applyFill="1" applyBorder="1" applyAlignment="1">
      <alignment horizontal="center"/>
    </xf>
    <xf numFmtId="0" fontId="49" fillId="36" borderId="45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2" fillId="0" borderId="0" xfId="0" applyFont="1" applyAlignment="1">
      <alignment/>
    </xf>
    <xf numFmtId="0" fontId="116" fillId="31" borderId="25" xfId="56" applyFont="1" applyBorder="1" applyAlignment="1" applyProtection="1">
      <alignment horizontal="left" vertical="center"/>
      <protection hidden="1"/>
    </xf>
    <xf numFmtId="16" fontId="118" fillId="31" borderId="27" xfId="56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" fontId="118" fillId="31" borderId="28" xfId="56" applyNumberFormat="1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20" fontId="118" fillId="31" borderId="30" xfId="56" applyNumberFormat="1" applyFont="1" applyBorder="1" applyAlignment="1">
      <alignment horizontal="center"/>
    </xf>
    <xf numFmtId="20" fontId="118" fillId="31" borderId="29" xfId="56" applyNumberFormat="1" applyFont="1" applyBorder="1" applyAlignment="1">
      <alignment horizontal="center"/>
    </xf>
    <xf numFmtId="0" fontId="118" fillId="31" borderId="18" xfId="56" applyFont="1" applyBorder="1" applyAlignment="1">
      <alignment horizontal="center"/>
    </xf>
    <xf numFmtId="188" fontId="71" fillId="0" borderId="32" xfId="56" applyNumberFormat="1" applyFont="1" applyFill="1" applyBorder="1" applyAlignment="1" applyProtection="1">
      <alignment horizontal="center" vertical="center" wrapText="1"/>
      <protection locked="0"/>
    </xf>
    <xf numFmtId="0" fontId="72" fillId="0" borderId="46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42" fillId="0" borderId="0" xfId="0" applyFont="1" applyAlignment="1" applyProtection="1">
      <alignment horizontal="center"/>
      <protection hidden="1"/>
    </xf>
    <xf numFmtId="0" fontId="6" fillId="34" borderId="15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left" vertical="center"/>
    </xf>
    <xf numFmtId="0" fontId="26" fillId="33" borderId="22" xfId="0" applyFont="1" applyFill="1" applyBorder="1" applyAlignment="1">
      <alignment horizontal="center" vertical="center" wrapText="1"/>
    </xf>
    <xf numFmtId="188" fontId="3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33" borderId="47" xfId="0" applyFont="1" applyFill="1" applyBorder="1" applyAlignment="1">
      <alignment horizontal="center" vertical="center" wrapText="1"/>
    </xf>
    <xf numFmtId="188" fontId="39" fillId="33" borderId="19" xfId="0" applyNumberFormat="1" applyFont="1" applyFill="1" applyBorder="1" applyAlignment="1" applyProtection="1">
      <alignment horizontal="center" vertical="center" wrapText="1"/>
      <protection locked="0"/>
    </xf>
    <xf numFmtId="20" fontId="8" fillId="0" borderId="22" xfId="0" applyNumberFormat="1" applyFont="1" applyFill="1" applyBorder="1" applyAlignment="1" applyProtection="1">
      <alignment horizontal="center" vertical="center"/>
      <protection locked="0"/>
    </xf>
    <xf numFmtId="20" fontId="8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37" borderId="33" xfId="0" applyFont="1" applyFill="1" applyBorder="1" applyAlignment="1" applyProtection="1">
      <alignment horizontal="center" vertical="center"/>
      <protection locked="0"/>
    </xf>
    <xf numFmtId="0" fontId="48" fillId="37" borderId="22" xfId="0" applyFont="1" applyFill="1" applyBorder="1" applyAlignment="1" applyProtection="1">
      <alignment horizontal="center"/>
      <protection locked="0"/>
    </xf>
    <xf numFmtId="189" fontId="41" fillId="37" borderId="22" xfId="0" applyNumberFormat="1" applyFont="1" applyFill="1" applyBorder="1" applyAlignment="1" applyProtection="1">
      <alignment horizontal="center" vertical="center"/>
      <protection locked="0"/>
    </xf>
    <xf numFmtId="20" fontId="41" fillId="37" borderId="22" xfId="0" applyNumberFormat="1" applyFont="1" applyFill="1" applyBorder="1" applyAlignment="1" applyProtection="1">
      <alignment horizontal="center" vertical="center"/>
      <protection locked="0"/>
    </xf>
    <xf numFmtId="0" fontId="6" fillId="37" borderId="34" xfId="0" applyFont="1" applyFill="1" applyBorder="1" applyAlignment="1" applyProtection="1">
      <alignment horizontal="center" vertical="center"/>
      <protection locked="0"/>
    </xf>
    <xf numFmtId="0" fontId="48" fillId="37" borderId="18" xfId="0" applyFont="1" applyFill="1" applyBorder="1" applyAlignment="1" applyProtection="1">
      <alignment horizontal="center"/>
      <protection locked="0"/>
    </xf>
    <xf numFmtId="189" fontId="41" fillId="37" borderId="18" xfId="0" applyNumberFormat="1" applyFont="1" applyFill="1" applyBorder="1" applyAlignment="1" applyProtection="1">
      <alignment horizontal="center" vertical="center"/>
      <protection locked="0"/>
    </xf>
    <xf numFmtId="20" fontId="41" fillId="37" borderId="18" xfId="0" applyNumberFormat="1" applyFont="1" applyFill="1" applyBorder="1" applyAlignment="1" applyProtection="1">
      <alignment horizontal="center" vertical="center"/>
      <protection locked="0"/>
    </xf>
    <xf numFmtId="189" fontId="8" fillId="37" borderId="22" xfId="0" applyNumberFormat="1" applyFont="1" applyFill="1" applyBorder="1" applyAlignment="1" applyProtection="1">
      <alignment horizontal="center" vertical="center"/>
      <protection locked="0"/>
    </xf>
    <xf numFmtId="20" fontId="8" fillId="37" borderId="22" xfId="0" applyNumberFormat="1" applyFont="1" applyFill="1" applyBorder="1" applyAlignment="1" applyProtection="1">
      <alignment horizontal="center" vertical="center"/>
      <protection locked="0"/>
    </xf>
    <xf numFmtId="189" fontId="8" fillId="37" borderId="18" xfId="0" applyNumberFormat="1" applyFont="1" applyFill="1" applyBorder="1" applyAlignment="1" applyProtection="1">
      <alignment horizontal="center" vertical="center"/>
      <protection locked="0"/>
    </xf>
    <xf numFmtId="20" fontId="8" fillId="37" borderId="18" xfId="0" applyNumberFormat="1" applyFont="1" applyFill="1" applyBorder="1" applyAlignment="1" applyProtection="1">
      <alignment horizontal="center" vertical="center"/>
      <protection locked="0"/>
    </xf>
    <xf numFmtId="0" fontId="6" fillId="37" borderId="3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619125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38225" cy="1219200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21</xdr:row>
      <xdr:rowOff>0</xdr:rowOff>
    </xdr:from>
    <xdr:to>
      <xdr:col>11</xdr:col>
      <xdr:colOff>0</xdr:colOff>
      <xdr:row>24</xdr:row>
      <xdr:rowOff>342900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57175" y="9258300"/>
          <a:ext cx="11449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ALL TIME SHEETS MUST BE RECEIVED BY 0900 HRS EACH MONDAY MORNING </a:t>
          </a:r>
          <a:r>
            <a:rPr lang="en-US" cap="none" sz="2000" b="1" i="1" u="sng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INCLUDING BANK HOLIDAYS </a:t>
          </a:r>
          <a:r>
            <a:rPr lang="en-US" cap="none" sz="2000" b="1" i="1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TO FACILITATE PAYROLL </a:t>
          </a:r>
        </a:p>
      </xdr:txBody>
    </xdr:sp>
    <xdr:clientData/>
  </xdr:twoCellAnchor>
  <xdr:twoCellAnchor>
    <xdr:from>
      <xdr:col>0</xdr:col>
      <xdr:colOff>114300</xdr:colOff>
      <xdr:row>24</xdr:row>
      <xdr:rowOff>238125</xdr:rowOff>
    </xdr:from>
    <xdr:to>
      <xdr:col>5</xdr:col>
      <xdr:colOff>666750</xdr:colOff>
      <xdr:row>29</xdr:row>
      <xdr:rowOff>400050</xdr:rowOff>
    </xdr:to>
    <xdr:sp>
      <xdr:nvSpPr>
        <xdr:cNvPr id="3" name="Text Box 55"/>
        <xdr:cNvSpPr txBox="1">
          <a:spLocks noChangeArrowheads="1"/>
        </xdr:cNvSpPr>
      </xdr:nvSpPr>
      <xdr:spPr>
        <a:xfrm>
          <a:off x="114300" y="9925050"/>
          <a:ext cx="6591300" cy="2524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Declaration A: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order to comply with the provisions of Road Transport Regulations, I confirm that </a:t>
          </a:r>
          <a:r>
            <a:rPr lang="en-US" cap="none" sz="1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AM NOT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currently engaged in any work commitments other than my employment with Phoenix Drivers Ltd shown above.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(Normally Full Time Drivers)</a:t>
          </a:r>
          <a:r>
            <a:rPr lang="en-US" cap="none" sz="2000" b="0" i="0" u="sng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Signature:  </a:t>
          </a:r>
          <a:r>
            <a:rPr lang="en-US" cap="none" sz="20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               Date:                   </a:t>
          </a:r>
        </a:p>
      </xdr:txBody>
    </xdr:sp>
    <xdr:clientData/>
  </xdr:twoCellAnchor>
  <xdr:twoCellAnchor>
    <xdr:from>
      <xdr:col>5</xdr:col>
      <xdr:colOff>781050</xdr:colOff>
      <xdr:row>24</xdr:row>
      <xdr:rowOff>238125</xdr:rowOff>
    </xdr:from>
    <xdr:to>
      <xdr:col>11</xdr:col>
      <xdr:colOff>0</xdr:colOff>
      <xdr:row>29</xdr:row>
      <xdr:rowOff>419100</xdr:rowOff>
    </xdr:to>
    <xdr:sp>
      <xdr:nvSpPr>
        <xdr:cNvPr id="4" name="Text Box 56"/>
        <xdr:cNvSpPr txBox="1">
          <a:spLocks noChangeArrowheads="1"/>
        </xdr:cNvSpPr>
      </xdr:nvSpPr>
      <xdr:spPr>
        <a:xfrm>
          <a:off x="6819900" y="9925050"/>
          <a:ext cx="4886325" cy="2543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Declaration B: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order to comply with the provisions of Road Transport Regulations and Working time regulations, I confirm that </a:t>
          </a:r>
          <a:r>
            <a:rPr lang="en-US" cap="none" sz="15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HAVE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carried out 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work comitments to those listed above.   Total Hours Worked ____, outside of Phoenix Drivers: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Sun......Mon.......Tue.......Wed.....Thurs....Fri.......Sat.......</a:t>
          </a:r>
          <a:r>
            <a:rPr lang="en-US" cap="none" sz="15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(Normally Part Time/SE Drivers)
</a:t>
          </a:r>
          <a:r>
            <a:rPr lang="en-US" cap="none" sz="1500" b="0" i="0" u="sng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Signature:</a:t>
          </a:r>
          <a:r>
            <a:rPr lang="en-US" cap="none" sz="15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                           </a:t>
          </a:r>
          <a:r>
            <a:rPr lang="en-US" cap="none" sz="15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     Date: </a:t>
          </a:r>
        </a:p>
      </xdr:txBody>
    </xdr:sp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752475</xdr:colOff>
      <xdr:row>31</xdr:row>
      <xdr:rowOff>314325</xdr:rowOff>
    </xdr:to>
    <xdr:sp>
      <xdr:nvSpPr>
        <xdr:cNvPr id="5" name="Text Box 57"/>
        <xdr:cNvSpPr txBox="1">
          <a:spLocks noChangeArrowheads="1"/>
        </xdr:cNvSpPr>
      </xdr:nvSpPr>
      <xdr:spPr>
        <a:xfrm>
          <a:off x="95250" y="12801600"/>
          <a:ext cx="16859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Always report your Finish time on the day of completion by SMS/TEXT to: 07800-005865 (Your Name and Time)</a:t>
          </a:r>
        </a:p>
      </xdr:txBody>
    </xdr:sp>
    <xdr:clientData/>
  </xdr:twoCellAnchor>
  <xdr:twoCellAnchor>
    <xdr:from>
      <xdr:col>11</xdr:col>
      <xdr:colOff>47625</xdr:colOff>
      <xdr:row>29</xdr:row>
      <xdr:rowOff>28575</xdr:rowOff>
    </xdr:from>
    <xdr:to>
      <xdr:col>16</xdr:col>
      <xdr:colOff>819150</xdr:colOff>
      <xdr:row>29</xdr:row>
      <xdr:rowOff>666750</xdr:rowOff>
    </xdr:to>
    <xdr:sp>
      <xdr:nvSpPr>
        <xdr:cNvPr id="6" name="Text Box 58"/>
        <xdr:cNvSpPr txBox="1">
          <a:spLocks noChangeArrowheads="1"/>
        </xdr:cNvSpPr>
      </xdr:nvSpPr>
      <xdr:spPr>
        <a:xfrm>
          <a:off x="11753850" y="12077700"/>
          <a:ext cx="52673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ALWAYS Report delays or hold ups of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30 - 45 minutes to 01775 - 762686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619125</xdr:colOff>
      <xdr:row>4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038225" cy="1219200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257175</xdr:colOff>
      <xdr:row>21</xdr:row>
      <xdr:rowOff>0</xdr:rowOff>
    </xdr:from>
    <xdr:to>
      <xdr:col>11</xdr:col>
      <xdr:colOff>0</xdr:colOff>
      <xdr:row>24</xdr:row>
      <xdr:rowOff>342900</xdr:rowOff>
    </xdr:to>
    <xdr:sp>
      <xdr:nvSpPr>
        <xdr:cNvPr id="2" name="Text Box 54"/>
        <xdr:cNvSpPr txBox="1">
          <a:spLocks noChangeArrowheads="1"/>
        </xdr:cNvSpPr>
      </xdr:nvSpPr>
      <xdr:spPr>
        <a:xfrm>
          <a:off x="257175" y="9258300"/>
          <a:ext cx="114490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36576" rIns="54864" bIns="0"/>
        <a:p>
          <a:pPr algn="ctr">
            <a:defRPr/>
          </a:pPr>
          <a:r>
            <a:rPr lang="en-US" cap="none" sz="2000" b="1" i="1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ALL TIME SHEETS MUST BE RECEIVED BY 0900 HRS EACH MONDAY MORNING </a:t>
          </a:r>
          <a:r>
            <a:rPr lang="en-US" cap="none" sz="2000" b="1" i="1" u="sng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INCLUDING BANK HOLIDAYS </a:t>
          </a:r>
          <a:r>
            <a:rPr lang="en-US" cap="none" sz="2000" b="1" i="1" u="none" baseline="0">
              <a:solidFill>
                <a:srgbClr val="000000"/>
              </a:solidFill>
              <a:latin typeface="Berlin Sans FB Demi"/>
              <a:ea typeface="Berlin Sans FB Demi"/>
              <a:cs typeface="Berlin Sans FB Demi"/>
            </a:rPr>
            <a:t>TO FACILITATE PAYROLL </a:t>
          </a:r>
        </a:p>
      </xdr:txBody>
    </xdr:sp>
    <xdr:clientData/>
  </xdr:twoCellAnchor>
  <xdr:twoCellAnchor>
    <xdr:from>
      <xdr:col>0</xdr:col>
      <xdr:colOff>114300</xdr:colOff>
      <xdr:row>24</xdr:row>
      <xdr:rowOff>238125</xdr:rowOff>
    </xdr:from>
    <xdr:to>
      <xdr:col>5</xdr:col>
      <xdr:colOff>666750</xdr:colOff>
      <xdr:row>29</xdr:row>
      <xdr:rowOff>400050</xdr:rowOff>
    </xdr:to>
    <xdr:sp>
      <xdr:nvSpPr>
        <xdr:cNvPr id="3" name="Text Box 55"/>
        <xdr:cNvSpPr txBox="1">
          <a:spLocks noChangeArrowheads="1"/>
        </xdr:cNvSpPr>
      </xdr:nvSpPr>
      <xdr:spPr>
        <a:xfrm>
          <a:off x="114300" y="9925050"/>
          <a:ext cx="6591300" cy="25241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Declaration A: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In order to comply with the provisions of Road Transport Regulations, I confirm that </a:t>
          </a:r>
          <a:r>
            <a:rPr lang="en-US" cap="none" sz="1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AM NOT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currently engaged in any work commitments other than my employment with Phoenix Drivers Ltd shown above.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(Normally Full Time Drivers)</a:t>
          </a:r>
          <a:r>
            <a:rPr lang="en-US" cap="none" sz="2000" b="0" i="0" u="sng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2000" b="0" i="0" u="sng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Signature:  Type Your Name Here    Date:    ???????????               </a:t>
          </a:r>
        </a:p>
      </xdr:txBody>
    </xdr:sp>
    <xdr:clientData/>
  </xdr:twoCellAnchor>
  <xdr:twoCellAnchor>
    <xdr:from>
      <xdr:col>5</xdr:col>
      <xdr:colOff>781050</xdr:colOff>
      <xdr:row>24</xdr:row>
      <xdr:rowOff>238125</xdr:rowOff>
    </xdr:from>
    <xdr:to>
      <xdr:col>11</xdr:col>
      <xdr:colOff>0</xdr:colOff>
      <xdr:row>29</xdr:row>
      <xdr:rowOff>419100</xdr:rowOff>
    </xdr:to>
    <xdr:sp>
      <xdr:nvSpPr>
        <xdr:cNvPr id="4" name="Text Box 56"/>
        <xdr:cNvSpPr txBox="1">
          <a:spLocks noChangeArrowheads="1"/>
        </xdr:cNvSpPr>
      </xdr:nvSpPr>
      <xdr:spPr>
        <a:xfrm>
          <a:off x="6819900" y="9925050"/>
          <a:ext cx="4886325" cy="2543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Declaration B: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 order to comply with the provisions of Road Transport Regulations and Working time regulations, I confirm that </a:t>
          </a:r>
          <a:r>
            <a:rPr lang="en-US" cap="none" sz="15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HAVE</a:t>
          </a:r>
          <a:r>
            <a:rPr lang="en-US" cap="none" sz="15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carried out 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other work comitments to those listed above.   Total Hours Worked ____, outside of Phoenix Drivers:
</a:t>
          </a:r>
          <a:r>
            <a:rPr lang="en-US" cap="none" sz="1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Sun......Mon.......Tue.......Wed.....Thurs....Fri.......Sat.......</a:t>
          </a:r>
          <a:r>
            <a:rPr lang="en-US" cap="none" sz="15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(Normally Part Time/SE Drivers)
</a:t>
          </a:r>
          <a:r>
            <a:rPr lang="en-US" cap="none" sz="1500" b="0" i="0" u="sng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Signature:</a:t>
          </a:r>
          <a:r>
            <a:rPr lang="en-US" cap="none" sz="1500" b="1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                           </a:t>
          </a:r>
          <a:r>
            <a:rPr lang="en-US" cap="none" sz="1500" b="0" i="0" u="none" baseline="0">
              <a:solidFill>
                <a:srgbClr val="000000"/>
              </a:solidFill>
              <a:latin typeface="Berlin Sans FB"/>
              <a:ea typeface="Berlin Sans FB"/>
              <a:cs typeface="Berlin Sans FB"/>
            </a:rPr>
            <a:t>   Date: </a:t>
          </a:r>
        </a:p>
      </xdr:txBody>
    </xdr:sp>
    <xdr:clientData/>
  </xdr:twoCellAnchor>
  <xdr:twoCellAnchor>
    <xdr:from>
      <xdr:col>0</xdr:col>
      <xdr:colOff>95250</xdr:colOff>
      <xdr:row>30</xdr:row>
      <xdr:rowOff>66675</xdr:rowOff>
    </xdr:from>
    <xdr:to>
      <xdr:col>16</xdr:col>
      <xdr:colOff>752475</xdr:colOff>
      <xdr:row>31</xdr:row>
      <xdr:rowOff>314325</xdr:rowOff>
    </xdr:to>
    <xdr:sp>
      <xdr:nvSpPr>
        <xdr:cNvPr id="5" name="Text Box 57"/>
        <xdr:cNvSpPr txBox="1">
          <a:spLocks noChangeArrowheads="1"/>
        </xdr:cNvSpPr>
      </xdr:nvSpPr>
      <xdr:spPr>
        <a:xfrm>
          <a:off x="95250" y="12801600"/>
          <a:ext cx="168592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1148" rIns="54864" bIns="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Always report your Finish time on the day of completion by SMS/TEXT to: 07800-005865 (Your Name and Time)</a:t>
          </a:r>
        </a:p>
      </xdr:txBody>
    </xdr:sp>
    <xdr:clientData/>
  </xdr:twoCellAnchor>
  <xdr:twoCellAnchor>
    <xdr:from>
      <xdr:col>11</xdr:col>
      <xdr:colOff>47625</xdr:colOff>
      <xdr:row>29</xdr:row>
      <xdr:rowOff>28575</xdr:rowOff>
    </xdr:from>
    <xdr:to>
      <xdr:col>16</xdr:col>
      <xdr:colOff>819150</xdr:colOff>
      <xdr:row>29</xdr:row>
      <xdr:rowOff>666750</xdr:rowOff>
    </xdr:to>
    <xdr:sp>
      <xdr:nvSpPr>
        <xdr:cNvPr id="6" name="Text Box 58"/>
        <xdr:cNvSpPr txBox="1">
          <a:spLocks noChangeArrowheads="1"/>
        </xdr:cNvSpPr>
      </xdr:nvSpPr>
      <xdr:spPr>
        <a:xfrm>
          <a:off x="11753850" y="12077700"/>
          <a:ext cx="5267325" cy="638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ALWAYS Report delays or hold ups of 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30 - 45 minutes to 01775 - 762686</a:t>
          </a:r>
        </a:p>
      </xdr:txBody>
    </xdr:sp>
    <xdr:clientData/>
  </xdr:twoCellAnchor>
  <xdr:twoCellAnchor>
    <xdr:from>
      <xdr:col>10</xdr:col>
      <xdr:colOff>1133475</xdr:colOff>
      <xdr:row>1</xdr:row>
      <xdr:rowOff>257175</xdr:rowOff>
    </xdr:from>
    <xdr:to>
      <xdr:col>14</xdr:col>
      <xdr:colOff>133350</xdr:colOff>
      <xdr:row>5</xdr:row>
      <xdr:rowOff>1143000</xdr:rowOff>
    </xdr:to>
    <xdr:sp>
      <xdr:nvSpPr>
        <xdr:cNvPr id="7" name="TextBox 1"/>
        <xdr:cNvSpPr txBox="1">
          <a:spLocks noChangeArrowheads="1"/>
        </xdr:cNvSpPr>
      </xdr:nvSpPr>
      <xdr:spPr>
        <a:xfrm>
          <a:off x="11630025" y="723900"/>
          <a:ext cx="2790825" cy="16764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boxes must be filled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date box can be entered by date/month ie (7/7) = 7th July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will then populate the days of the week dates automatically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Please 1 timesheet per client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933450</xdr:colOff>
      <xdr:row>0</xdr:row>
      <xdr:rowOff>381000</xdr:rowOff>
    </xdr:from>
    <xdr:to>
      <xdr:col>11</xdr:col>
      <xdr:colOff>123825</xdr:colOff>
      <xdr:row>4</xdr:row>
      <xdr:rowOff>171450</xdr:rowOff>
    </xdr:to>
    <xdr:pic>
      <xdr:nvPicPr>
        <xdr:cNvPr id="8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381000"/>
          <a:ext cx="2286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609600</xdr:colOff>
      <xdr:row>0</xdr:row>
      <xdr:rowOff>285750</xdr:rowOff>
    </xdr:from>
    <xdr:to>
      <xdr:col>14</xdr:col>
      <xdr:colOff>257175</xdr:colOff>
      <xdr:row>2</xdr:row>
      <xdr:rowOff>38100</xdr:rowOff>
    </xdr:to>
    <xdr:pic>
      <xdr:nvPicPr>
        <xdr:cNvPr id="9" name="Graphic 1" descr="Line arrow Straigh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68425" y="285750"/>
          <a:ext cx="476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2352675</xdr:colOff>
      <xdr:row>0</xdr:row>
      <xdr:rowOff>361950</xdr:rowOff>
    </xdr:from>
    <xdr:to>
      <xdr:col>10</xdr:col>
      <xdr:colOff>1076325</xdr:colOff>
      <xdr:row>5</xdr:row>
      <xdr:rowOff>295275</xdr:rowOff>
    </xdr:to>
    <xdr:pic>
      <xdr:nvPicPr>
        <xdr:cNvPr id="10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361950"/>
          <a:ext cx="6600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11</xdr:row>
      <xdr:rowOff>104775</xdr:rowOff>
    </xdr:from>
    <xdr:to>
      <xdr:col>12</xdr:col>
      <xdr:colOff>66675</xdr:colOff>
      <xdr:row>13</xdr:row>
      <xdr:rowOff>38100</xdr:rowOff>
    </xdr:to>
    <xdr:pic>
      <xdr:nvPicPr>
        <xdr:cNvPr id="11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72475" y="4972050"/>
          <a:ext cx="4276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495300</xdr:colOff>
      <xdr:row>8</xdr:row>
      <xdr:rowOff>400050</xdr:rowOff>
    </xdr:from>
    <xdr:to>
      <xdr:col>16</xdr:col>
      <xdr:colOff>714375</xdr:colOff>
      <xdr:row>20</xdr:row>
      <xdr:rowOff>381000</xdr:rowOff>
    </xdr:to>
    <xdr:sp>
      <xdr:nvSpPr>
        <xdr:cNvPr id="12" name="TextBox 15"/>
        <xdr:cNvSpPr txBox="1">
          <a:spLocks noChangeArrowheads="1"/>
        </xdr:cNvSpPr>
      </xdr:nvSpPr>
      <xdr:spPr>
        <a:xfrm>
          <a:off x="12201525" y="3790950"/>
          <a:ext cx="4714875" cy="531495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boxes must be filled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times must be entered in this format: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24 hour clock
</a:t>
          </a:r>
          <a:r>
            <a:rPr lang="en-US" cap="none" sz="16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03:00 = 03 colon 00 (03:00)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Finish 14:15 = 14 colon 15 (14:15)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three boxes are exactly the same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example: 6 hour 15 minutes enter = 06:15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By entering your timing like this, it will add up your columns and populate the totals automatically for you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Put your Night out &amp; Expenses into this colum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Sign off and Date your Timesheet Here or Here</a:t>
          </a:r>
        </a:p>
      </xdr:txBody>
    </xdr:sp>
    <xdr:clientData/>
  </xdr:twoCellAnchor>
  <xdr:twoCellAnchor editAs="oneCell">
    <xdr:from>
      <xdr:col>10</xdr:col>
      <xdr:colOff>542925</xdr:colOff>
      <xdr:row>15</xdr:row>
      <xdr:rowOff>123825</xdr:rowOff>
    </xdr:from>
    <xdr:to>
      <xdr:col>11</xdr:col>
      <xdr:colOff>666750</xdr:colOff>
      <xdr:row>17</xdr:row>
      <xdr:rowOff>57150</xdr:rowOff>
    </xdr:to>
    <xdr:pic>
      <xdr:nvPicPr>
        <xdr:cNvPr id="13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894492">
          <a:off x="11039475" y="6781800"/>
          <a:ext cx="1333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2314575</xdr:colOff>
      <xdr:row>19</xdr:row>
      <xdr:rowOff>133350</xdr:rowOff>
    </xdr:from>
    <xdr:to>
      <xdr:col>12</xdr:col>
      <xdr:colOff>352425</xdr:colOff>
      <xdr:row>24</xdr:row>
      <xdr:rowOff>228600</xdr:rowOff>
    </xdr:to>
    <xdr:pic>
      <xdr:nvPicPr>
        <xdr:cNvPr id="14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066846">
          <a:off x="4933950" y="8543925"/>
          <a:ext cx="8001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27</xdr:row>
      <xdr:rowOff>314325</xdr:rowOff>
    </xdr:from>
    <xdr:to>
      <xdr:col>14</xdr:col>
      <xdr:colOff>209550</xdr:colOff>
      <xdr:row>31</xdr:row>
      <xdr:rowOff>285750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11706225" y="11515725"/>
          <a:ext cx="2790825" cy="16859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These boxes must be filled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in.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 date box can be entered by date/month ie (10/7) = 10th July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Start 14:00 = 14 colon 00 (14:00)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Finish 02:00 = 02 colon 00 (02:00)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Then calculate your Rest period manually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13</xdr:col>
      <xdr:colOff>771525</xdr:colOff>
      <xdr:row>27</xdr:row>
      <xdr:rowOff>200025</xdr:rowOff>
    </xdr:from>
    <xdr:to>
      <xdr:col>16</xdr:col>
      <xdr:colOff>219075</xdr:colOff>
      <xdr:row>28</xdr:row>
      <xdr:rowOff>400050</xdr:rowOff>
    </xdr:to>
    <xdr:pic>
      <xdr:nvPicPr>
        <xdr:cNvPr id="16" name="Graphic 1" descr="Line arrow Straigh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30350" y="11401425"/>
          <a:ext cx="2190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723900</xdr:colOff>
      <xdr:row>26</xdr:row>
      <xdr:rowOff>276225</xdr:rowOff>
    </xdr:from>
    <xdr:to>
      <xdr:col>13</xdr:col>
      <xdr:colOff>476250</xdr:colOff>
      <xdr:row>28</xdr:row>
      <xdr:rowOff>133350</xdr:rowOff>
    </xdr:to>
    <xdr:pic>
      <xdr:nvPicPr>
        <xdr:cNvPr id="17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3267250">
          <a:off x="13306425" y="11039475"/>
          <a:ext cx="628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16</xdr:row>
      <xdr:rowOff>190500</xdr:rowOff>
    </xdr:from>
    <xdr:to>
      <xdr:col>10</xdr:col>
      <xdr:colOff>1200150</xdr:colOff>
      <xdr:row>28</xdr:row>
      <xdr:rowOff>114300</xdr:rowOff>
    </xdr:to>
    <xdr:pic>
      <xdr:nvPicPr>
        <xdr:cNvPr id="18" name="Graphic 1" descr="Line arrow Straigh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234997">
          <a:off x="10763250" y="7200900"/>
          <a:ext cx="933450" cy="455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E7" sqref="E7:E8"/>
    </sheetView>
  </sheetViews>
  <sheetFormatPr defaultColWidth="9.140625" defaultRowHeight="12.75"/>
  <cols>
    <col min="1" max="1" width="10.140625" style="0" customWidth="1"/>
    <col min="2" max="2" width="14.00390625" style="0" customWidth="1"/>
    <col min="3" max="3" width="15.140625" style="0" customWidth="1"/>
    <col min="4" max="4" width="39.28125" style="0" customWidth="1"/>
    <col min="5" max="5" width="12.00390625" style="0" customWidth="1"/>
    <col min="6" max="6" width="12.57421875" style="0" customWidth="1"/>
    <col min="7" max="7" width="13.28125" style="0" customWidth="1"/>
    <col min="8" max="8" width="12.7109375" style="0" customWidth="1"/>
    <col min="9" max="9" width="15.140625" style="0" customWidth="1"/>
    <col min="10" max="10" width="13.140625" style="0" customWidth="1"/>
    <col min="11" max="11" width="18.140625" style="0" customWidth="1"/>
    <col min="12" max="13" width="13.140625" style="0" customWidth="1"/>
    <col min="14" max="14" width="12.421875" style="0" customWidth="1"/>
    <col min="15" max="15" width="13.7109375" style="0" customWidth="1"/>
    <col min="16" max="16" width="15.00390625" style="0" customWidth="1"/>
    <col min="17" max="17" width="12.57421875" style="0" customWidth="1"/>
  </cols>
  <sheetData>
    <row r="1" spans="1:17" ht="36.75" customHeight="1" thickBot="1">
      <c r="A1" s="29"/>
      <c r="B1" s="30"/>
      <c r="C1" s="29" t="s">
        <v>25</v>
      </c>
      <c r="D1" s="30"/>
      <c r="E1" s="30"/>
      <c r="F1" s="31"/>
      <c r="G1" s="29"/>
      <c r="H1" s="32"/>
      <c r="I1" s="33"/>
      <c r="J1" s="33"/>
      <c r="K1" s="37" t="s">
        <v>32</v>
      </c>
      <c r="L1" s="64"/>
      <c r="M1" s="99"/>
      <c r="N1" s="99"/>
      <c r="O1" s="99"/>
      <c r="P1" s="99"/>
      <c r="Q1" s="99"/>
    </row>
    <row r="2" spans="1:17" ht="40.5" customHeight="1" thickBot="1">
      <c r="A2" s="35"/>
      <c r="B2" s="36"/>
      <c r="C2" s="56" t="s">
        <v>37</v>
      </c>
      <c r="D2" s="82"/>
      <c r="E2" s="38"/>
      <c r="F2" s="39"/>
      <c r="G2" s="39"/>
      <c r="H2" s="57" t="s">
        <v>29</v>
      </c>
      <c r="I2" s="92"/>
      <c r="J2" s="50"/>
      <c r="K2" s="37"/>
      <c r="L2" s="64"/>
      <c r="M2" s="64"/>
      <c r="N2" s="53"/>
      <c r="O2" s="53"/>
      <c r="P2" s="53"/>
      <c r="Q2" s="41"/>
    </row>
    <row r="3" spans="1:17" ht="3.75" customHeight="1" thickBot="1">
      <c r="A3" s="42"/>
      <c r="B3" s="42"/>
      <c r="C3" s="42"/>
      <c r="D3" s="42"/>
      <c r="E3" s="42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0"/>
    </row>
    <row r="4" spans="1:17" ht="12.75" customHeight="1" hidden="1" thickBot="1">
      <c r="A4" s="43"/>
      <c r="B4" s="43"/>
      <c r="C4" s="4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8" customHeight="1" thickBot="1">
      <c r="A5" s="30"/>
      <c r="B5" s="30"/>
      <c r="C5" s="30"/>
      <c r="D5" s="131" t="s">
        <v>57</v>
      </c>
      <c r="E5" s="44" t="s">
        <v>36</v>
      </c>
      <c r="F5" s="45"/>
      <c r="G5" s="34"/>
      <c r="H5" s="34"/>
      <c r="I5" s="30"/>
      <c r="J5" s="30"/>
      <c r="K5" s="30"/>
      <c r="L5" s="74"/>
      <c r="M5" s="75"/>
      <c r="N5" s="76" t="s">
        <v>28</v>
      </c>
      <c r="O5" s="77"/>
      <c r="P5" s="46"/>
      <c r="Q5" s="47"/>
    </row>
    <row r="6" spans="1:17" ht="95.25" customHeight="1" thickBot="1">
      <c r="A6" s="51" t="s">
        <v>18</v>
      </c>
      <c r="B6" s="106" t="s">
        <v>14</v>
      </c>
      <c r="C6" s="107"/>
      <c r="D6" s="52" t="s">
        <v>15</v>
      </c>
      <c r="E6" s="48" t="s">
        <v>16</v>
      </c>
      <c r="F6" s="48" t="s">
        <v>17</v>
      </c>
      <c r="G6" s="48" t="s">
        <v>11</v>
      </c>
      <c r="H6" s="48" t="s">
        <v>1</v>
      </c>
      <c r="I6" s="49" t="s">
        <v>10</v>
      </c>
      <c r="J6" s="48" t="s">
        <v>12</v>
      </c>
      <c r="K6" s="48" t="s">
        <v>24</v>
      </c>
      <c r="L6" s="88" t="s">
        <v>33</v>
      </c>
      <c r="M6" s="88" t="s">
        <v>34</v>
      </c>
      <c r="N6" s="88" t="s">
        <v>8</v>
      </c>
      <c r="O6" s="88" t="s">
        <v>9</v>
      </c>
      <c r="P6" s="89" t="s">
        <v>27</v>
      </c>
      <c r="Q6" s="90"/>
    </row>
    <row r="7" spans="1:17" ht="42" customHeight="1" thickBot="1">
      <c r="A7" s="134" t="s">
        <v>2</v>
      </c>
      <c r="B7" s="54" t="s">
        <v>30</v>
      </c>
      <c r="C7" s="83"/>
      <c r="D7" s="95"/>
      <c r="E7" s="100"/>
      <c r="F7" s="102"/>
      <c r="G7" s="100"/>
      <c r="H7" s="100"/>
      <c r="I7" s="100"/>
      <c r="J7" s="102">
        <f>SUM(F7-E7)</f>
        <v>0</v>
      </c>
      <c r="K7" s="69"/>
      <c r="L7" s="70"/>
      <c r="M7" s="70"/>
      <c r="N7" s="70"/>
      <c r="O7" s="72"/>
      <c r="P7" s="78"/>
      <c r="Q7" s="79"/>
    </row>
    <row r="8" spans="1:17" ht="30.75" customHeight="1" thickBot="1">
      <c r="A8" s="135"/>
      <c r="B8" s="55" t="s">
        <v>31</v>
      </c>
      <c r="C8" s="84"/>
      <c r="D8" s="96"/>
      <c r="E8" s="101"/>
      <c r="F8" s="103"/>
      <c r="G8" s="101"/>
      <c r="H8" s="101"/>
      <c r="I8" s="101"/>
      <c r="J8" s="103"/>
      <c r="K8" s="68"/>
      <c r="L8" s="71"/>
      <c r="M8" s="71"/>
      <c r="N8" s="71"/>
      <c r="O8" s="73"/>
      <c r="P8" s="80"/>
      <c r="Q8" s="81"/>
    </row>
    <row r="9" spans="1:17" ht="42" customHeight="1" thickBot="1">
      <c r="A9" s="136" t="s">
        <v>3</v>
      </c>
      <c r="B9" s="54" t="s">
        <v>30</v>
      </c>
      <c r="C9" s="83"/>
      <c r="D9" s="95"/>
      <c r="E9" s="100"/>
      <c r="F9" s="102"/>
      <c r="G9" s="100"/>
      <c r="H9" s="100"/>
      <c r="I9" s="100"/>
      <c r="J9" s="102">
        <f>SUM(F9-E9)</f>
        <v>0</v>
      </c>
      <c r="K9" s="60"/>
      <c r="L9" s="72"/>
      <c r="M9" s="72"/>
      <c r="N9" s="72"/>
      <c r="O9" s="72"/>
      <c r="P9" s="22"/>
      <c r="Q9" s="9"/>
    </row>
    <row r="10" spans="1:17" ht="32.25" customHeight="1" thickBot="1">
      <c r="A10" s="137"/>
      <c r="B10" s="55" t="s">
        <v>31</v>
      </c>
      <c r="C10" s="84"/>
      <c r="D10" s="96"/>
      <c r="E10" s="101"/>
      <c r="F10" s="103"/>
      <c r="G10" s="101"/>
      <c r="H10" s="101"/>
      <c r="I10" s="101"/>
      <c r="J10" s="103"/>
      <c r="K10" s="59"/>
      <c r="L10" s="73"/>
      <c r="M10" s="73"/>
      <c r="N10" s="73"/>
      <c r="O10" s="73"/>
      <c r="P10" s="23"/>
      <c r="Q10" s="10"/>
    </row>
    <row r="11" spans="1:17" ht="42" customHeight="1" thickBot="1">
      <c r="A11" s="134" t="s">
        <v>13</v>
      </c>
      <c r="B11" s="54" t="s">
        <v>30</v>
      </c>
      <c r="C11" s="83"/>
      <c r="D11" s="95"/>
      <c r="E11" s="100"/>
      <c r="F11" s="102"/>
      <c r="G11" s="100"/>
      <c r="H11" s="100"/>
      <c r="I11" s="100"/>
      <c r="J11" s="102">
        <f>SUM(F11-E11)</f>
        <v>0</v>
      </c>
      <c r="K11" s="58"/>
      <c r="L11" s="72"/>
      <c r="M11" s="72"/>
      <c r="N11" s="72"/>
      <c r="O11" s="72"/>
      <c r="P11" s="22"/>
      <c r="Q11" s="9"/>
    </row>
    <row r="12" spans="1:17" ht="27.75" customHeight="1" thickBot="1">
      <c r="A12" s="137"/>
      <c r="B12" s="55" t="s">
        <v>31</v>
      </c>
      <c r="C12" s="84"/>
      <c r="D12" s="96"/>
      <c r="E12" s="101"/>
      <c r="F12" s="103"/>
      <c r="G12" s="101"/>
      <c r="H12" s="101"/>
      <c r="I12" s="101"/>
      <c r="J12" s="103"/>
      <c r="K12" s="59"/>
      <c r="L12" s="73"/>
      <c r="M12" s="73"/>
      <c r="N12" s="73"/>
      <c r="O12" s="73"/>
      <c r="P12" s="23"/>
      <c r="Q12" s="10"/>
    </row>
    <row r="13" spans="1:17" ht="42" customHeight="1" thickBot="1">
      <c r="A13" s="134" t="s">
        <v>4</v>
      </c>
      <c r="B13" s="54" t="s">
        <v>30</v>
      </c>
      <c r="C13" s="83"/>
      <c r="D13" s="95"/>
      <c r="E13" s="100"/>
      <c r="F13" s="102"/>
      <c r="G13" s="100"/>
      <c r="H13" s="100"/>
      <c r="I13" s="100"/>
      <c r="J13" s="102">
        <f>SUM(F13-E13)</f>
        <v>0</v>
      </c>
      <c r="K13" s="58"/>
      <c r="L13" s="72"/>
      <c r="M13" s="72"/>
      <c r="N13" s="72"/>
      <c r="O13" s="72"/>
      <c r="P13" s="22"/>
      <c r="Q13" s="9"/>
    </row>
    <row r="14" spans="1:17" ht="29.25" customHeight="1" thickBot="1">
      <c r="A14" s="137"/>
      <c r="B14" s="55" t="s">
        <v>31</v>
      </c>
      <c r="C14" s="84"/>
      <c r="D14" s="96"/>
      <c r="E14" s="101"/>
      <c r="F14" s="103"/>
      <c r="G14" s="101"/>
      <c r="H14" s="101"/>
      <c r="I14" s="101"/>
      <c r="J14" s="103"/>
      <c r="K14" s="59"/>
      <c r="L14" s="73"/>
      <c r="M14" s="73"/>
      <c r="N14" s="73"/>
      <c r="O14" s="73"/>
      <c r="P14" s="23"/>
      <c r="Q14" s="10"/>
    </row>
    <row r="15" spans="1:17" ht="42" customHeight="1" thickBot="1">
      <c r="A15" s="134" t="s">
        <v>5</v>
      </c>
      <c r="B15" s="54" t="s">
        <v>30</v>
      </c>
      <c r="C15" s="83"/>
      <c r="D15" s="95"/>
      <c r="E15" s="100"/>
      <c r="F15" s="102"/>
      <c r="G15" s="100"/>
      <c r="H15" s="100"/>
      <c r="I15" s="100"/>
      <c r="J15" s="102">
        <f>SUM(F15-E15)</f>
        <v>0</v>
      </c>
      <c r="K15" s="58"/>
      <c r="L15" s="72"/>
      <c r="M15" s="72"/>
      <c r="N15" s="72"/>
      <c r="O15" s="72"/>
      <c r="P15" s="22"/>
      <c r="Q15" s="9"/>
    </row>
    <row r="16" spans="1:17" ht="27.75" customHeight="1" thickBot="1">
      <c r="A16" s="137"/>
      <c r="B16" s="55" t="s">
        <v>31</v>
      </c>
      <c r="C16" s="84"/>
      <c r="D16" s="96"/>
      <c r="E16" s="101"/>
      <c r="F16" s="103"/>
      <c r="G16" s="101"/>
      <c r="H16" s="101"/>
      <c r="I16" s="101"/>
      <c r="J16" s="103"/>
      <c r="K16" s="59"/>
      <c r="L16" s="73"/>
      <c r="M16" s="73"/>
      <c r="N16" s="73"/>
      <c r="O16" s="73"/>
      <c r="P16" s="23"/>
      <c r="Q16" s="10"/>
    </row>
    <row r="17" spans="1:17" ht="42" customHeight="1" thickBot="1">
      <c r="A17" s="134" t="s">
        <v>6</v>
      </c>
      <c r="B17" s="54" t="s">
        <v>30</v>
      </c>
      <c r="C17" s="83"/>
      <c r="D17" s="95"/>
      <c r="E17" s="100"/>
      <c r="F17" s="102"/>
      <c r="G17" s="100"/>
      <c r="H17" s="100"/>
      <c r="I17" s="100"/>
      <c r="J17" s="102">
        <f>SUM(F17-E17)</f>
        <v>0</v>
      </c>
      <c r="K17" s="61"/>
      <c r="L17" s="72"/>
      <c r="M17" s="72"/>
      <c r="N17" s="72"/>
      <c r="O17" s="72"/>
      <c r="P17" s="22"/>
      <c r="Q17" s="9"/>
    </row>
    <row r="18" spans="1:17" ht="26.25" customHeight="1" thickBot="1">
      <c r="A18" s="137"/>
      <c r="B18" s="55" t="s">
        <v>31</v>
      </c>
      <c r="C18" s="84"/>
      <c r="D18" s="96"/>
      <c r="E18" s="101"/>
      <c r="F18" s="103"/>
      <c r="G18" s="101"/>
      <c r="H18" s="101"/>
      <c r="I18" s="101"/>
      <c r="J18" s="103"/>
      <c r="K18" s="59"/>
      <c r="L18" s="73"/>
      <c r="M18" s="73"/>
      <c r="N18" s="73"/>
      <c r="O18" s="73"/>
      <c r="P18" s="23"/>
      <c r="Q18" s="10"/>
    </row>
    <row r="19" spans="1:17" ht="42" customHeight="1" thickBot="1">
      <c r="A19" s="134" t="s">
        <v>7</v>
      </c>
      <c r="B19" s="54" t="s">
        <v>30</v>
      </c>
      <c r="C19" s="83"/>
      <c r="D19" s="95"/>
      <c r="E19" s="100"/>
      <c r="F19" s="102"/>
      <c r="G19" s="100"/>
      <c r="H19" s="100"/>
      <c r="I19" s="100"/>
      <c r="J19" s="102">
        <f>SUM(F19-E19)</f>
        <v>0</v>
      </c>
      <c r="K19" s="58"/>
      <c r="L19" s="70"/>
      <c r="M19" s="70"/>
      <c r="N19" s="72"/>
      <c r="O19" s="70"/>
      <c r="P19" s="22"/>
      <c r="Q19" s="9"/>
    </row>
    <row r="20" spans="1:17" ht="24.75" customHeight="1" thickBot="1">
      <c r="A20" s="137"/>
      <c r="B20" s="67" t="s">
        <v>31</v>
      </c>
      <c r="C20" s="91"/>
      <c r="D20" s="96"/>
      <c r="E20" s="101"/>
      <c r="F20" s="103"/>
      <c r="G20" s="101"/>
      <c r="H20" s="101"/>
      <c r="I20" s="101"/>
      <c r="J20" s="103"/>
      <c r="K20" s="59"/>
      <c r="L20" s="71"/>
      <c r="M20" s="71"/>
      <c r="N20" s="73"/>
      <c r="O20" s="71"/>
      <c r="P20" s="23"/>
      <c r="Q20" s="10"/>
    </row>
    <row r="21" spans="1:17" ht="42" customHeight="1" thickBot="1">
      <c r="A21" s="15"/>
      <c r="B21" s="11"/>
      <c r="C21" s="11"/>
      <c r="D21" s="12"/>
      <c r="E21" s="4"/>
      <c r="F21" s="94" t="s">
        <v>35</v>
      </c>
      <c r="G21" s="93">
        <f>SUM(G7:G20)</f>
        <v>0</v>
      </c>
      <c r="H21" s="93">
        <f>SUM(H7:H20)</f>
        <v>0</v>
      </c>
      <c r="I21" s="93">
        <f>SUM(I7:I20)</f>
        <v>0</v>
      </c>
      <c r="J21" s="93">
        <f>SUM(J7:J20)</f>
        <v>0</v>
      </c>
      <c r="K21" s="2"/>
      <c r="L21" s="85"/>
      <c r="M21" s="85"/>
      <c r="N21" s="85"/>
      <c r="O21" s="85"/>
      <c r="P21" s="86"/>
      <c r="Q21" s="87"/>
    </row>
    <row r="22" spans="1:17" ht="33.75" customHeight="1">
      <c r="A22" s="16"/>
      <c r="E22" s="3"/>
      <c r="F22" s="3"/>
      <c r="G22" s="3"/>
      <c r="H22" s="3"/>
      <c r="I22" s="3"/>
      <c r="J22" s="3"/>
      <c r="K22" s="3"/>
      <c r="L22" s="104" t="s">
        <v>26</v>
      </c>
      <c r="M22" s="104"/>
      <c r="N22" s="105"/>
      <c r="O22" s="105"/>
      <c r="P22" s="105"/>
      <c r="Q22" s="105"/>
    </row>
    <row r="23" spans="5:17" ht="12.75" customHeight="1" hidden="1">
      <c r="E23" s="4"/>
      <c r="F23" s="4"/>
      <c r="G23" s="4"/>
      <c r="H23" s="4"/>
      <c r="I23" s="4"/>
      <c r="J23" s="4"/>
      <c r="K23" s="4"/>
      <c r="L23" s="105"/>
      <c r="M23" s="105"/>
      <c r="N23" s="105"/>
      <c r="O23" s="105"/>
      <c r="P23" s="105"/>
      <c r="Q23" s="105"/>
    </row>
    <row r="24" spans="5:17" ht="13.5" customHeight="1" hidden="1" thickTop="1">
      <c r="E24" s="4"/>
      <c r="F24" s="4"/>
      <c r="G24" s="4"/>
      <c r="H24" s="4"/>
      <c r="I24" s="4"/>
      <c r="J24" s="4"/>
      <c r="K24" s="4"/>
      <c r="L24" s="105"/>
      <c r="M24" s="105"/>
      <c r="N24" s="105"/>
      <c r="O24" s="105"/>
      <c r="P24" s="105"/>
      <c r="Q24" s="105"/>
    </row>
    <row r="25" spans="1:17" ht="57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05"/>
      <c r="M25" s="105"/>
      <c r="N25" s="105"/>
      <c r="O25" s="105"/>
      <c r="P25" s="105"/>
      <c r="Q25" s="105"/>
    </row>
    <row r="26" spans="1:17" ht="27.75" customHeight="1" thickBot="1">
      <c r="A26" s="16"/>
      <c r="B26" s="1"/>
      <c r="C26" s="1"/>
      <c r="D26" s="1"/>
      <c r="E26" s="16"/>
      <c r="F26" s="16"/>
      <c r="G26" s="16"/>
      <c r="H26" s="16"/>
      <c r="I26" s="16"/>
      <c r="J26" s="18"/>
      <c r="K26" s="5"/>
      <c r="L26" s="112" t="s">
        <v>19</v>
      </c>
      <c r="M26" s="112"/>
      <c r="N26" s="113"/>
      <c r="O26" s="113"/>
      <c r="P26" s="113"/>
      <c r="Q26" s="113"/>
    </row>
    <row r="27" spans="1:17" ht="34.5" customHeight="1">
      <c r="A27" s="16"/>
      <c r="B27" s="1"/>
      <c r="C27" s="1"/>
      <c r="D27" s="1"/>
      <c r="E27" s="16"/>
      <c r="F27" s="16"/>
      <c r="G27" s="16"/>
      <c r="H27" s="16"/>
      <c r="I27" s="16"/>
      <c r="J27" s="17"/>
      <c r="K27" s="6"/>
      <c r="L27" s="24" t="s">
        <v>20</v>
      </c>
      <c r="M27" s="62"/>
      <c r="N27" s="132"/>
      <c r="O27" s="132"/>
      <c r="P27" s="25" t="s">
        <v>0</v>
      </c>
      <c r="Q27" s="65"/>
    </row>
    <row r="28" spans="1:17" ht="34.5" customHeight="1" thickBot="1">
      <c r="A28" s="21"/>
      <c r="B28" s="14"/>
      <c r="C28" s="14"/>
      <c r="D28" s="1"/>
      <c r="E28" s="16"/>
      <c r="F28" s="16"/>
      <c r="G28" s="16"/>
      <c r="H28" s="16"/>
      <c r="I28" s="16"/>
      <c r="J28" s="18"/>
      <c r="K28" s="7"/>
      <c r="L28" s="26" t="s">
        <v>21</v>
      </c>
      <c r="M28" s="63"/>
      <c r="N28" s="133"/>
      <c r="O28" s="133"/>
      <c r="P28" s="27" t="s">
        <v>22</v>
      </c>
      <c r="Q28" s="66"/>
    </row>
    <row r="29" spans="12:18" ht="32.25" customHeight="1" thickBot="1">
      <c r="L29" s="108" t="s">
        <v>23</v>
      </c>
      <c r="M29" s="109"/>
      <c r="N29" s="110"/>
      <c r="O29" s="110"/>
      <c r="P29" s="111"/>
      <c r="Q29" s="28"/>
      <c r="R29" s="1"/>
    </row>
    <row r="30" spans="12:18" ht="54" customHeight="1">
      <c r="L30" s="20"/>
      <c r="M30" s="20"/>
      <c r="N30" s="20"/>
      <c r="O30" s="20"/>
      <c r="P30" s="20"/>
      <c r="Q30" s="20"/>
      <c r="R30" s="13"/>
    </row>
    <row r="31" spans="1:18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1" ht="25.5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sheetProtection/>
  <protectedRanges>
    <protectedRange password="C68B" sqref="E7 B7:D20 E9 E11 E13 E15 E17 E19 F7:K20" name="Range1"/>
  </protectedRanges>
  <mergeCells count="50">
    <mergeCell ref="L22:Q25"/>
    <mergeCell ref="N27:O27"/>
    <mergeCell ref="B6:C6"/>
    <mergeCell ref="L29:P29"/>
    <mergeCell ref="N28:O28"/>
    <mergeCell ref="L26:Q26"/>
    <mergeCell ref="A25:K25"/>
    <mergeCell ref="E7:E8"/>
    <mergeCell ref="F7:F8"/>
    <mergeCell ref="G7:G8"/>
    <mergeCell ref="H7:H8"/>
    <mergeCell ref="I7:I8"/>
    <mergeCell ref="J7:J8"/>
    <mergeCell ref="E9:E10"/>
    <mergeCell ref="F9:F10"/>
    <mergeCell ref="G9:G10"/>
    <mergeCell ref="H9:H10"/>
    <mergeCell ref="I9:I10"/>
    <mergeCell ref="J9:J10"/>
    <mergeCell ref="E11:E12"/>
    <mergeCell ref="F11:F12"/>
    <mergeCell ref="G11:G12"/>
    <mergeCell ref="H11:H12"/>
    <mergeCell ref="I11:I12"/>
    <mergeCell ref="J11:J12"/>
    <mergeCell ref="E13:E14"/>
    <mergeCell ref="F13:F14"/>
    <mergeCell ref="G13:G14"/>
    <mergeCell ref="H13:H14"/>
    <mergeCell ref="I13:I14"/>
    <mergeCell ref="J13:J14"/>
    <mergeCell ref="H17:H18"/>
    <mergeCell ref="I17:I18"/>
    <mergeCell ref="J17:J18"/>
    <mergeCell ref="E15:E16"/>
    <mergeCell ref="F15:F16"/>
    <mergeCell ref="G15:G16"/>
    <mergeCell ref="H15:H16"/>
    <mergeCell ref="I15:I16"/>
    <mergeCell ref="J15:J16"/>
    <mergeCell ref="M1:Q1"/>
    <mergeCell ref="E19:E20"/>
    <mergeCell ref="F19:F20"/>
    <mergeCell ref="G19:G20"/>
    <mergeCell ref="H19:H20"/>
    <mergeCell ref="I19:I20"/>
    <mergeCell ref="J19:J20"/>
    <mergeCell ref="E17:E18"/>
    <mergeCell ref="F17:F18"/>
    <mergeCell ref="G17:G18"/>
  </mergeCells>
  <printOptions/>
  <pageMargins left="0.2" right="0.2" top="0" bottom="0" header="0" footer="0.11811023622047245"/>
  <pageSetup horizontalDpi="300" verticalDpi="3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8">
      <selection activeCell="D10" sqref="D10"/>
    </sheetView>
  </sheetViews>
  <sheetFormatPr defaultColWidth="9.140625" defaultRowHeight="12.75"/>
  <cols>
    <col min="1" max="1" width="10.140625" style="0" customWidth="1"/>
    <col min="2" max="2" width="14.00390625" style="0" customWidth="1"/>
    <col min="3" max="3" width="15.140625" style="0" customWidth="1"/>
    <col min="4" max="4" width="39.28125" style="0" customWidth="1"/>
    <col min="5" max="5" width="12.00390625" style="0" customWidth="1"/>
    <col min="6" max="6" width="12.57421875" style="0" customWidth="1"/>
    <col min="7" max="7" width="13.28125" style="0" customWidth="1"/>
    <col min="8" max="8" width="12.7109375" style="0" customWidth="1"/>
    <col min="9" max="9" width="15.140625" style="0" customWidth="1"/>
    <col min="10" max="10" width="13.140625" style="0" customWidth="1"/>
    <col min="11" max="11" width="18.140625" style="0" customWidth="1"/>
    <col min="12" max="13" width="13.140625" style="0" customWidth="1"/>
    <col min="14" max="14" width="12.421875" style="0" customWidth="1"/>
    <col min="15" max="15" width="13.7109375" style="0" customWidth="1"/>
    <col min="16" max="16" width="15.00390625" style="0" customWidth="1"/>
    <col min="17" max="17" width="12.57421875" style="0" customWidth="1"/>
  </cols>
  <sheetData>
    <row r="1" spans="1:17" ht="36.75" customHeight="1" thickBot="1">
      <c r="A1" s="29"/>
      <c r="B1" s="30"/>
      <c r="C1" s="29" t="s">
        <v>25</v>
      </c>
      <c r="D1" s="30"/>
      <c r="E1" s="30"/>
      <c r="F1" s="31"/>
      <c r="G1" s="29"/>
      <c r="H1" s="32"/>
      <c r="I1" s="33"/>
      <c r="J1" s="33"/>
      <c r="K1" s="37" t="s">
        <v>32</v>
      </c>
      <c r="L1" s="64"/>
      <c r="M1" s="116" t="s">
        <v>50</v>
      </c>
      <c r="N1" s="116"/>
      <c r="O1" s="116"/>
      <c r="P1" s="116"/>
      <c r="Q1" s="116"/>
    </row>
    <row r="2" spans="1:17" ht="40.5" customHeight="1" thickBot="1">
      <c r="A2" s="35"/>
      <c r="B2" s="36"/>
      <c r="C2" s="56" t="s">
        <v>37</v>
      </c>
      <c r="D2" s="97" t="s">
        <v>49</v>
      </c>
      <c r="E2" s="38"/>
      <c r="F2" s="39"/>
      <c r="G2" s="39"/>
      <c r="H2" s="57" t="s">
        <v>29</v>
      </c>
      <c r="I2" s="98">
        <v>44019</v>
      </c>
      <c r="J2" s="50"/>
      <c r="K2" s="37"/>
      <c r="L2" s="64"/>
      <c r="M2" s="64"/>
      <c r="N2" s="53"/>
      <c r="O2" s="53"/>
      <c r="P2" s="53"/>
      <c r="Q2" s="41"/>
    </row>
    <row r="3" spans="1:17" ht="3.75" customHeight="1" thickBot="1">
      <c r="A3" s="42"/>
      <c r="B3" s="42"/>
      <c r="C3" s="42"/>
      <c r="D3" s="42"/>
      <c r="E3" s="42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30"/>
    </row>
    <row r="4" spans="1:17" ht="12.75" customHeight="1" hidden="1">
      <c r="A4" s="43"/>
      <c r="B4" s="43"/>
      <c r="C4" s="43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</row>
    <row r="5" spans="1:17" ht="18" customHeight="1" thickBot="1">
      <c r="A5" s="30"/>
      <c r="B5" s="30"/>
      <c r="C5" s="30"/>
      <c r="D5" s="131" t="s">
        <v>57</v>
      </c>
      <c r="E5" s="44" t="s">
        <v>36</v>
      </c>
      <c r="F5" s="45"/>
      <c r="G5" s="34"/>
      <c r="H5" s="34"/>
      <c r="I5" s="30"/>
      <c r="J5" s="30"/>
      <c r="K5" s="30"/>
      <c r="L5" s="74"/>
      <c r="M5" s="75"/>
      <c r="N5" s="76" t="s">
        <v>28</v>
      </c>
      <c r="O5" s="77"/>
      <c r="P5" s="46"/>
      <c r="Q5" s="47"/>
    </row>
    <row r="6" spans="1:17" ht="95.25" customHeight="1" thickBot="1">
      <c r="A6" s="51" t="s">
        <v>18</v>
      </c>
      <c r="B6" s="106" t="s">
        <v>14</v>
      </c>
      <c r="C6" s="107"/>
      <c r="D6" s="52" t="s">
        <v>15</v>
      </c>
      <c r="E6" s="48" t="s">
        <v>16</v>
      </c>
      <c r="F6" s="48" t="s">
        <v>17</v>
      </c>
      <c r="G6" s="48" t="s">
        <v>11</v>
      </c>
      <c r="H6" s="48" t="s">
        <v>1</v>
      </c>
      <c r="I6" s="49" t="s">
        <v>10</v>
      </c>
      <c r="J6" s="48" t="s">
        <v>12</v>
      </c>
      <c r="K6" s="48" t="s">
        <v>24</v>
      </c>
      <c r="L6" s="88" t="s">
        <v>33</v>
      </c>
      <c r="M6" s="88" t="s">
        <v>34</v>
      </c>
      <c r="N6" s="88" t="s">
        <v>8</v>
      </c>
      <c r="O6" s="88" t="s">
        <v>9</v>
      </c>
      <c r="P6" s="89" t="s">
        <v>27</v>
      </c>
      <c r="Q6" s="90"/>
    </row>
    <row r="7" spans="1:17" ht="42" customHeight="1" thickBot="1">
      <c r="A7" s="19" t="s">
        <v>2</v>
      </c>
      <c r="B7" s="54" t="s">
        <v>30</v>
      </c>
      <c r="C7" s="140" t="s">
        <v>40</v>
      </c>
      <c r="D7" s="141" t="s">
        <v>41</v>
      </c>
      <c r="E7" s="142">
        <v>0.041666666666666664</v>
      </c>
      <c r="F7" s="143">
        <v>0.625</v>
      </c>
      <c r="G7" s="142">
        <v>0.375</v>
      </c>
      <c r="H7" s="142">
        <v>0.041666666666666664</v>
      </c>
      <c r="I7" s="142">
        <v>0.16666666666666666</v>
      </c>
      <c r="J7" s="102">
        <f>SUM(F7-E7)</f>
        <v>0.5833333333333334</v>
      </c>
      <c r="K7" s="69"/>
      <c r="L7" s="70"/>
      <c r="M7" s="70"/>
      <c r="N7" s="70"/>
      <c r="O7" s="72"/>
      <c r="P7" s="78"/>
      <c r="Q7" s="79"/>
    </row>
    <row r="8" spans="1:17" ht="30.75" customHeight="1" thickBot="1">
      <c r="A8" s="128">
        <f>SUM(I2)</f>
        <v>44019</v>
      </c>
      <c r="B8" s="55" t="s">
        <v>31</v>
      </c>
      <c r="C8" s="144">
        <v>12345</v>
      </c>
      <c r="D8" s="145" t="s">
        <v>42</v>
      </c>
      <c r="E8" s="146"/>
      <c r="F8" s="147"/>
      <c r="G8" s="146"/>
      <c r="H8" s="146"/>
      <c r="I8" s="146"/>
      <c r="J8" s="103"/>
      <c r="K8" s="68"/>
      <c r="L8" s="71"/>
      <c r="M8" s="71"/>
      <c r="N8" s="71"/>
      <c r="O8" s="73"/>
      <c r="P8" s="80"/>
      <c r="Q8" s="81"/>
    </row>
    <row r="9" spans="1:17" ht="42" customHeight="1" thickBot="1">
      <c r="A9" s="129" t="s">
        <v>3</v>
      </c>
      <c r="B9" s="54" t="s">
        <v>30</v>
      </c>
      <c r="C9" s="140" t="s">
        <v>46</v>
      </c>
      <c r="D9" s="141" t="s">
        <v>43</v>
      </c>
      <c r="E9" s="142">
        <v>0.125</v>
      </c>
      <c r="F9" s="143">
        <v>0.75</v>
      </c>
      <c r="G9" s="142">
        <v>0.4166666666666667</v>
      </c>
      <c r="H9" s="142">
        <v>0.041666666666666664</v>
      </c>
      <c r="I9" s="142">
        <v>0.16666666666666666</v>
      </c>
      <c r="J9" s="102">
        <f>SUM(F9-E9)</f>
        <v>0.625</v>
      </c>
      <c r="K9" s="69" t="s">
        <v>39</v>
      </c>
      <c r="L9" s="72"/>
      <c r="M9" s="72"/>
      <c r="N9" s="72"/>
      <c r="O9" s="72"/>
      <c r="P9" s="22"/>
      <c r="Q9" s="9"/>
    </row>
    <row r="10" spans="1:17" ht="32.25" customHeight="1" thickBot="1">
      <c r="A10" s="128">
        <f>SUM(A8+1)</f>
        <v>44020</v>
      </c>
      <c r="B10" s="55" t="s">
        <v>31</v>
      </c>
      <c r="C10" s="144">
        <v>12008</v>
      </c>
      <c r="D10" s="145" t="s">
        <v>44</v>
      </c>
      <c r="E10" s="146"/>
      <c r="F10" s="147"/>
      <c r="G10" s="146"/>
      <c r="H10" s="146"/>
      <c r="I10" s="146"/>
      <c r="J10" s="103"/>
      <c r="K10" s="68" t="s">
        <v>38</v>
      </c>
      <c r="L10" s="73"/>
      <c r="M10" s="73"/>
      <c r="N10" s="73"/>
      <c r="O10" s="73"/>
      <c r="P10" s="23"/>
      <c r="Q10" s="10"/>
    </row>
    <row r="11" spans="1:17" ht="42" customHeight="1" thickBot="1">
      <c r="A11" s="130" t="s">
        <v>13</v>
      </c>
      <c r="B11" s="54" t="s">
        <v>30</v>
      </c>
      <c r="C11" s="140" t="s">
        <v>46</v>
      </c>
      <c r="D11" s="141" t="s">
        <v>47</v>
      </c>
      <c r="E11" s="142">
        <v>0.125</v>
      </c>
      <c r="F11" s="143">
        <v>0.5833333333333334</v>
      </c>
      <c r="G11" s="142">
        <v>0.2916666666666667</v>
      </c>
      <c r="H11" s="142">
        <v>0.05902777777777778</v>
      </c>
      <c r="I11" s="142">
        <v>0.1076388888888889</v>
      </c>
      <c r="J11" s="102">
        <f>SUM(F11-E11)</f>
        <v>0.45833333333333337</v>
      </c>
      <c r="K11" s="69" t="s">
        <v>45</v>
      </c>
      <c r="L11" s="72"/>
      <c r="M11" s="72"/>
      <c r="N11" s="72"/>
      <c r="O11" s="72"/>
      <c r="P11" s="22"/>
      <c r="Q11" s="9"/>
    </row>
    <row r="12" spans="1:17" ht="27.75" customHeight="1" thickBot="1">
      <c r="A12" s="128">
        <f>SUM(A10+1)</f>
        <v>44021</v>
      </c>
      <c r="B12" s="55" t="s">
        <v>31</v>
      </c>
      <c r="C12" s="144">
        <v>12008</v>
      </c>
      <c r="D12" s="145" t="s">
        <v>48</v>
      </c>
      <c r="E12" s="146"/>
      <c r="F12" s="147"/>
      <c r="G12" s="146"/>
      <c r="H12" s="146"/>
      <c r="I12" s="146"/>
      <c r="J12" s="103"/>
      <c r="K12" s="68"/>
      <c r="L12" s="73"/>
      <c r="M12" s="73"/>
      <c r="N12" s="73"/>
      <c r="O12" s="73"/>
      <c r="P12" s="23"/>
      <c r="Q12" s="10"/>
    </row>
    <row r="13" spans="1:17" ht="42" customHeight="1" thickBot="1">
      <c r="A13" s="130" t="s">
        <v>4</v>
      </c>
      <c r="B13" s="54" t="s">
        <v>30</v>
      </c>
      <c r="C13" s="140" t="s">
        <v>55</v>
      </c>
      <c r="D13" s="141" t="s">
        <v>54</v>
      </c>
      <c r="E13" s="148">
        <v>0.125</v>
      </c>
      <c r="F13" s="149">
        <v>0.59375</v>
      </c>
      <c r="G13" s="148">
        <v>0.2604166666666667</v>
      </c>
      <c r="H13" s="148">
        <v>0.04861111111111111</v>
      </c>
      <c r="I13" s="148">
        <v>0.2847222222222222</v>
      </c>
      <c r="J13" s="138">
        <f>SUM(F13-E13)</f>
        <v>0.46875</v>
      </c>
      <c r="K13" s="58"/>
      <c r="L13" s="72"/>
      <c r="M13" s="72"/>
      <c r="N13" s="72"/>
      <c r="O13" s="72"/>
      <c r="P13" s="22"/>
      <c r="Q13" s="9"/>
    </row>
    <row r="14" spans="1:17" ht="29.25" customHeight="1" thickBot="1">
      <c r="A14" s="128">
        <f>SUM(A12+1)</f>
        <v>44022</v>
      </c>
      <c r="B14" s="55" t="s">
        <v>31</v>
      </c>
      <c r="C14" s="144">
        <v>11111</v>
      </c>
      <c r="D14" s="145" t="s">
        <v>53</v>
      </c>
      <c r="E14" s="150"/>
      <c r="F14" s="151"/>
      <c r="G14" s="150"/>
      <c r="H14" s="150"/>
      <c r="I14" s="150"/>
      <c r="J14" s="139"/>
      <c r="K14" s="59"/>
      <c r="L14" s="73"/>
      <c r="M14" s="73"/>
      <c r="N14" s="73"/>
      <c r="O14" s="73"/>
      <c r="P14" s="23"/>
      <c r="Q14" s="10"/>
    </row>
    <row r="15" spans="1:17" ht="42" customHeight="1" thickBot="1">
      <c r="A15" s="130" t="s">
        <v>5</v>
      </c>
      <c r="B15" s="54" t="s">
        <v>30</v>
      </c>
      <c r="C15" s="140"/>
      <c r="D15" s="141" t="s">
        <v>51</v>
      </c>
      <c r="E15" s="142"/>
      <c r="F15" s="143"/>
      <c r="G15" s="142"/>
      <c r="H15" s="142"/>
      <c r="I15" s="142"/>
      <c r="J15" s="102">
        <f>SUM(F15-E15)</f>
        <v>0</v>
      </c>
      <c r="K15" s="58"/>
      <c r="L15" s="72"/>
      <c r="M15" s="72"/>
      <c r="N15" s="72"/>
      <c r="O15" s="72"/>
      <c r="P15" s="22"/>
      <c r="Q15" s="9"/>
    </row>
    <row r="16" spans="1:17" ht="27.75" customHeight="1" thickBot="1">
      <c r="A16" s="128">
        <f>SUM(A14+1)</f>
        <v>44023</v>
      </c>
      <c r="B16" s="55" t="s">
        <v>31</v>
      </c>
      <c r="C16" s="144"/>
      <c r="D16" s="145"/>
      <c r="E16" s="146"/>
      <c r="F16" s="147"/>
      <c r="G16" s="146"/>
      <c r="H16" s="146"/>
      <c r="I16" s="146"/>
      <c r="J16" s="103"/>
      <c r="K16" s="59"/>
      <c r="L16" s="73"/>
      <c r="M16" s="73"/>
      <c r="N16" s="73"/>
      <c r="O16" s="73"/>
      <c r="P16" s="23"/>
      <c r="Q16" s="10"/>
    </row>
    <row r="17" spans="1:17" ht="42" customHeight="1" thickBot="1">
      <c r="A17" s="19" t="s">
        <v>6</v>
      </c>
      <c r="B17" s="54" t="s">
        <v>30</v>
      </c>
      <c r="C17" s="140"/>
      <c r="D17" s="141" t="s">
        <v>51</v>
      </c>
      <c r="E17" s="142"/>
      <c r="F17" s="143"/>
      <c r="G17" s="142"/>
      <c r="H17" s="142"/>
      <c r="I17" s="142"/>
      <c r="J17" s="102">
        <f>SUM(F17-E17)</f>
        <v>0</v>
      </c>
      <c r="K17" s="61"/>
      <c r="L17" s="72"/>
      <c r="M17" s="72"/>
      <c r="N17" s="72"/>
      <c r="O17" s="72"/>
      <c r="P17" s="22"/>
      <c r="Q17" s="9"/>
    </row>
    <row r="18" spans="1:17" ht="26.25" customHeight="1" thickBot="1">
      <c r="A18" s="128">
        <f>SUM(A16+1)</f>
        <v>44024</v>
      </c>
      <c r="B18" s="55" t="s">
        <v>31</v>
      </c>
      <c r="C18" s="144"/>
      <c r="D18" s="145"/>
      <c r="E18" s="146"/>
      <c r="F18" s="147"/>
      <c r="G18" s="146"/>
      <c r="H18" s="146"/>
      <c r="I18" s="146"/>
      <c r="J18" s="103"/>
      <c r="K18" s="59"/>
      <c r="L18" s="73"/>
      <c r="M18" s="73"/>
      <c r="N18" s="73"/>
      <c r="O18" s="73"/>
      <c r="P18" s="23"/>
      <c r="Q18" s="10"/>
    </row>
    <row r="19" spans="1:17" ht="42" customHeight="1" thickBot="1">
      <c r="A19" s="130" t="s">
        <v>7</v>
      </c>
      <c r="B19" s="54" t="s">
        <v>30</v>
      </c>
      <c r="C19" s="140" t="s">
        <v>56</v>
      </c>
      <c r="D19" s="141" t="s">
        <v>52</v>
      </c>
      <c r="E19" s="142">
        <v>0.08333333333333333</v>
      </c>
      <c r="F19" s="143">
        <v>0.7083333333333334</v>
      </c>
      <c r="G19" s="142">
        <v>0.375</v>
      </c>
      <c r="H19" s="142">
        <v>0.09375</v>
      </c>
      <c r="I19" s="142">
        <v>0.15625</v>
      </c>
      <c r="J19" s="102">
        <f>SUM(F19-E19)</f>
        <v>0.625</v>
      </c>
      <c r="K19" s="58" t="s">
        <v>39</v>
      </c>
      <c r="L19" s="70"/>
      <c r="M19" s="70"/>
      <c r="N19" s="72"/>
      <c r="O19" s="70"/>
      <c r="P19" s="22"/>
      <c r="Q19" s="9"/>
    </row>
    <row r="20" spans="1:17" ht="24.75" customHeight="1" thickBot="1">
      <c r="A20" s="128">
        <f>SUM(A18+1)</f>
        <v>44025</v>
      </c>
      <c r="B20" s="67" t="s">
        <v>31</v>
      </c>
      <c r="C20" s="152">
        <v>2222</v>
      </c>
      <c r="D20" s="145"/>
      <c r="E20" s="146"/>
      <c r="F20" s="147"/>
      <c r="G20" s="146"/>
      <c r="H20" s="146"/>
      <c r="I20" s="146"/>
      <c r="J20" s="103"/>
      <c r="K20" s="59"/>
      <c r="L20" s="71"/>
      <c r="M20" s="71"/>
      <c r="N20" s="73"/>
      <c r="O20" s="71"/>
      <c r="P20" s="23"/>
      <c r="Q20" s="10"/>
    </row>
    <row r="21" spans="1:17" ht="42" customHeight="1" thickBot="1">
      <c r="A21" s="15"/>
      <c r="B21" s="11"/>
      <c r="C21" s="11"/>
      <c r="D21" s="12"/>
      <c r="E21" s="4"/>
      <c r="F21" s="94" t="s">
        <v>35</v>
      </c>
      <c r="G21" s="93">
        <f>SUM(G7:G20)</f>
        <v>1.7187500000000002</v>
      </c>
      <c r="H21" s="93">
        <f>SUM(H7:H20)</f>
        <v>0.2847222222222222</v>
      </c>
      <c r="I21" s="93">
        <f>SUM(I7:I20)</f>
        <v>0.8819444444444444</v>
      </c>
      <c r="J21" s="93">
        <f>SUM(J7:J20)</f>
        <v>2.760416666666667</v>
      </c>
      <c r="K21" s="2"/>
      <c r="L21" s="85"/>
      <c r="M21" s="85"/>
      <c r="N21" s="85"/>
      <c r="O21" s="85"/>
      <c r="P21" s="86"/>
      <c r="Q21" s="87"/>
    </row>
    <row r="22" spans="1:17" ht="33.75" customHeight="1">
      <c r="A22" s="16"/>
      <c r="E22" s="3"/>
      <c r="F22" s="3"/>
      <c r="G22" s="3"/>
      <c r="H22" s="3"/>
      <c r="I22" s="3"/>
      <c r="J22" s="3"/>
      <c r="K22" s="3"/>
      <c r="L22" s="104" t="s">
        <v>26</v>
      </c>
      <c r="M22" s="104"/>
      <c r="N22" s="105"/>
      <c r="O22" s="105"/>
      <c r="P22" s="105"/>
      <c r="Q22" s="105"/>
    </row>
    <row r="23" spans="5:17" ht="12.75" customHeight="1" hidden="1">
      <c r="E23" s="4"/>
      <c r="F23" s="4"/>
      <c r="G23" s="4"/>
      <c r="H23" s="4"/>
      <c r="I23" s="4"/>
      <c r="J23" s="4"/>
      <c r="K23" s="4"/>
      <c r="L23" s="105"/>
      <c r="M23" s="105"/>
      <c r="N23" s="105"/>
      <c r="O23" s="105"/>
      <c r="P23" s="105"/>
      <c r="Q23" s="105"/>
    </row>
    <row r="24" spans="5:17" ht="13.5" customHeight="1" hidden="1">
      <c r="E24" s="4"/>
      <c r="F24" s="4"/>
      <c r="G24" s="4"/>
      <c r="H24" s="4"/>
      <c r="I24" s="4"/>
      <c r="J24" s="4"/>
      <c r="K24" s="4"/>
      <c r="L24" s="105"/>
      <c r="M24" s="105"/>
      <c r="N24" s="105"/>
      <c r="O24" s="105"/>
      <c r="P24" s="105"/>
      <c r="Q24" s="105"/>
    </row>
    <row r="25" spans="1:17" ht="57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05"/>
      <c r="M25" s="105"/>
      <c r="N25" s="105"/>
      <c r="O25" s="105"/>
      <c r="P25" s="105"/>
      <c r="Q25" s="105"/>
    </row>
    <row r="26" spans="1:17" ht="27.75" customHeight="1" thickBot="1">
      <c r="A26" s="16"/>
      <c r="B26" s="1"/>
      <c r="C26" s="1"/>
      <c r="D26" s="1"/>
      <c r="E26" s="16"/>
      <c r="F26" s="16"/>
      <c r="G26" s="16"/>
      <c r="H26" s="16"/>
      <c r="I26" s="16"/>
      <c r="J26" s="18"/>
      <c r="K26" s="5"/>
      <c r="L26" s="112" t="s">
        <v>19</v>
      </c>
      <c r="M26" s="112"/>
      <c r="N26" s="113"/>
      <c r="O26" s="113"/>
      <c r="P26" s="113"/>
      <c r="Q26" s="113"/>
    </row>
    <row r="27" spans="1:17" ht="34.5" customHeight="1">
      <c r="A27" s="16"/>
      <c r="B27" s="1"/>
      <c r="C27" s="1"/>
      <c r="D27" s="1"/>
      <c r="E27" s="16"/>
      <c r="F27" s="16"/>
      <c r="G27" s="16"/>
      <c r="H27" s="16"/>
      <c r="I27" s="16"/>
      <c r="J27" s="17"/>
      <c r="K27" s="6"/>
      <c r="L27" s="118" t="s">
        <v>20</v>
      </c>
      <c r="M27" s="117">
        <v>44022</v>
      </c>
      <c r="N27" s="119"/>
      <c r="O27" s="119"/>
      <c r="P27" s="120" t="s">
        <v>0</v>
      </c>
      <c r="Q27" s="126">
        <v>0.5833333333333334</v>
      </c>
    </row>
    <row r="28" spans="1:17" ht="34.5" customHeight="1" thickBot="1">
      <c r="A28" s="21"/>
      <c r="B28" s="14"/>
      <c r="C28" s="14"/>
      <c r="D28" s="1"/>
      <c r="E28" s="16"/>
      <c r="F28" s="16"/>
      <c r="G28" s="16"/>
      <c r="H28" s="16"/>
      <c r="I28" s="16"/>
      <c r="J28" s="18"/>
      <c r="K28" s="7"/>
      <c r="L28" s="121" t="s">
        <v>21</v>
      </c>
      <c r="M28" s="122">
        <v>44025</v>
      </c>
      <c r="N28" s="123"/>
      <c r="O28" s="123"/>
      <c r="P28" s="124" t="s">
        <v>22</v>
      </c>
      <c r="Q28" s="125">
        <v>0.08333333333333333</v>
      </c>
    </row>
    <row r="29" spans="12:18" ht="32.25" customHeight="1" thickBot="1">
      <c r="L29" s="108" t="s">
        <v>23</v>
      </c>
      <c r="M29" s="109"/>
      <c r="N29" s="110"/>
      <c r="O29" s="110"/>
      <c r="P29" s="111"/>
      <c r="Q29" s="127">
        <v>60</v>
      </c>
      <c r="R29" s="1"/>
    </row>
    <row r="30" spans="12:18" ht="54" customHeight="1">
      <c r="L30" s="20"/>
      <c r="M30" s="20"/>
      <c r="N30" s="20"/>
      <c r="O30" s="20"/>
      <c r="P30" s="20"/>
      <c r="Q30" s="20"/>
      <c r="R30" s="13"/>
    </row>
    <row r="31" spans="1:18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2:11" ht="25.5">
      <c r="B32" s="8"/>
      <c r="C32" s="8"/>
      <c r="D32" s="8"/>
      <c r="E32" s="8"/>
      <c r="F32" s="8"/>
      <c r="G32" s="8"/>
      <c r="H32" s="8"/>
      <c r="I32" s="8"/>
      <c r="J32" s="8"/>
      <c r="K32" s="8"/>
    </row>
    <row r="34" ht="12.75">
      <c r="E34" t="s">
        <v>58</v>
      </c>
    </row>
  </sheetData>
  <sheetProtection/>
  <protectedRanges>
    <protectedRange password="C68B" sqref="E7 E9 E11 E13 E15 E17 E19 B7:D20 F7:K20" name="Range1"/>
  </protectedRanges>
  <mergeCells count="50">
    <mergeCell ref="M1:Q1"/>
    <mergeCell ref="B6:C6"/>
    <mergeCell ref="E7:E8"/>
    <mergeCell ref="F7:F8"/>
    <mergeCell ref="G7:G8"/>
    <mergeCell ref="H7:H8"/>
    <mergeCell ref="I7:I8"/>
    <mergeCell ref="J7:J8"/>
    <mergeCell ref="E9:E10"/>
    <mergeCell ref="F9:F10"/>
    <mergeCell ref="G9:G10"/>
    <mergeCell ref="H9:H10"/>
    <mergeCell ref="I9:I10"/>
    <mergeCell ref="J9:J10"/>
    <mergeCell ref="E11:E12"/>
    <mergeCell ref="F11:F12"/>
    <mergeCell ref="G11:G12"/>
    <mergeCell ref="H11:H12"/>
    <mergeCell ref="I11:I12"/>
    <mergeCell ref="J11:J12"/>
    <mergeCell ref="E13:E14"/>
    <mergeCell ref="F13:F14"/>
    <mergeCell ref="G13:G14"/>
    <mergeCell ref="H13:H14"/>
    <mergeCell ref="I13:I14"/>
    <mergeCell ref="J13:J14"/>
    <mergeCell ref="E15:E16"/>
    <mergeCell ref="F15:F16"/>
    <mergeCell ref="G15:G16"/>
    <mergeCell ref="H15:H16"/>
    <mergeCell ref="I15:I16"/>
    <mergeCell ref="J15:J16"/>
    <mergeCell ref="E17:E18"/>
    <mergeCell ref="F17:F18"/>
    <mergeCell ref="G17:G18"/>
    <mergeCell ref="H17:H18"/>
    <mergeCell ref="I17:I18"/>
    <mergeCell ref="J17:J18"/>
    <mergeCell ref="E19:E20"/>
    <mergeCell ref="F19:F20"/>
    <mergeCell ref="G19:G20"/>
    <mergeCell ref="H19:H20"/>
    <mergeCell ref="I19:I20"/>
    <mergeCell ref="J19:J20"/>
    <mergeCell ref="L22:Q25"/>
    <mergeCell ref="A25:K25"/>
    <mergeCell ref="L26:Q26"/>
    <mergeCell ref="N27:O27"/>
    <mergeCell ref="N28:O28"/>
    <mergeCell ref="L29:P29"/>
  </mergeCells>
  <printOptions/>
  <pageMargins left="0.1968503937007874" right="0.1968503937007874" top="0" bottom="0" header="0" footer="0"/>
  <pageSetup fitToWidth="0" fitToHeight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 Browne;graham@phoenixdrivers.co.uk</dc:creator>
  <cp:keywords/>
  <dc:description/>
  <cp:lastModifiedBy>Phoenix Drivers</cp:lastModifiedBy>
  <cp:lastPrinted>2020-07-31T13:46:03Z</cp:lastPrinted>
  <dcterms:created xsi:type="dcterms:W3CDTF">1998-06-07T15:38:54Z</dcterms:created>
  <dcterms:modified xsi:type="dcterms:W3CDTF">2020-07-31T13:49:26Z</dcterms:modified>
  <cp:category/>
  <cp:version/>
  <cp:contentType/>
  <cp:contentStatus/>
</cp:coreProperties>
</file>